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S DE ASISTENCIA 2019-2\IENE\ACTAS OFICIALES\"/>
    </mc:Choice>
  </mc:AlternateContent>
  <xr:revisionPtr revIDLastSave="0" documentId="8_{6BE2C9B7-63AA-4698-BC10-2E8BF5FC03C7}" xr6:coauthVersionLast="43" xr6:coauthVersionMax="43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ESTANCIA II" sheetId="16" r:id="rId1"/>
    <sheet name="INGENIERIA AMBIENTAL-" sheetId="17" r:id="rId2"/>
    <sheet name="FÍSICA NUCLEAR" sheetId="15" r:id="rId3"/>
    <sheet name="METROLOGÍA E INSTRUMENTACIÓN" sheetId="14" r:id="rId4"/>
    <sheet name="CONTABILIDAD EMPRESARIAL" sheetId="13" r:id="rId5"/>
    <sheet name="TECNOLOGÍAS DE GENERADORES" sheetId="12" r:id="rId6"/>
    <sheet name="INGLÉS VII" sheetId="4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0" i="17" l="1"/>
  <c r="I30" i="17" s="1"/>
  <c r="J30" i="17" s="1"/>
  <c r="H29" i="17"/>
  <c r="I29" i="17" s="1"/>
  <c r="J29" i="17" s="1"/>
  <c r="I28" i="17"/>
  <c r="J28" i="17" s="1"/>
  <c r="H28" i="17"/>
  <c r="H27" i="17"/>
  <c r="I27" i="17" s="1"/>
  <c r="J27" i="17" s="1"/>
  <c r="H26" i="17"/>
  <c r="I26" i="17" s="1"/>
  <c r="J26" i="17" s="1"/>
  <c r="H25" i="17"/>
  <c r="I25" i="17" s="1"/>
  <c r="J25" i="17" s="1"/>
  <c r="I24" i="17"/>
  <c r="J24" i="17" s="1"/>
  <c r="H24" i="17"/>
  <c r="H23" i="17"/>
  <c r="I23" i="17" s="1"/>
  <c r="J23" i="17" s="1"/>
  <c r="H22" i="17"/>
  <c r="I22" i="17" s="1"/>
  <c r="J22" i="17" s="1"/>
  <c r="H21" i="17"/>
  <c r="I21" i="17" s="1"/>
  <c r="J21" i="17" s="1"/>
  <c r="I20" i="17"/>
  <c r="J20" i="17" s="1"/>
  <c r="H20" i="17"/>
  <c r="G30" i="4"/>
  <c r="H30" i="4" s="1"/>
  <c r="I30" i="4" s="1"/>
  <c r="G29" i="4"/>
  <c r="H29" i="4" s="1"/>
  <c r="I29" i="4" s="1"/>
  <c r="G28" i="4"/>
  <c r="H28" i="4" s="1"/>
  <c r="I28" i="4" s="1"/>
  <c r="H30" i="12"/>
  <c r="I30" i="12" s="1"/>
  <c r="J30" i="12" s="1"/>
  <c r="H29" i="12"/>
  <c r="I29" i="12" s="1"/>
  <c r="J29" i="12" s="1"/>
  <c r="I28" i="12"/>
  <c r="J28" i="12" s="1"/>
  <c r="H28" i="12"/>
  <c r="H30" i="13"/>
  <c r="I30" i="13" s="1"/>
  <c r="J30" i="13" s="1"/>
  <c r="H29" i="13"/>
  <c r="I29" i="13" s="1"/>
  <c r="J29" i="13" s="1"/>
  <c r="I28" i="13"/>
  <c r="J28" i="13" s="1"/>
  <c r="H28" i="13"/>
  <c r="I30" i="14"/>
  <c r="J30" i="14" s="1"/>
  <c r="K30" i="14" s="1"/>
  <c r="I29" i="14"/>
  <c r="J29" i="14" s="1"/>
  <c r="K29" i="14" s="1"/>
  <c r="J28" i="14"/>
  <c r="K28" i="14" s="1"/>
  <c r="I28" i="14"/>
  <c r="I30" i="15"/>
  <c r="J30" i="15" s="1"/>
  <c r="K30" i="15" s="1"/>
  <c r="I29" i="15"/>
  <c r="J29" i="15" s="1"/>
  <c r="K29" i="15" s="1"/>
  <c r="I28" i="15"/>
  <c r="J28" i="15" s="1"/>
  <c r="K28" i="15" s="1"/>
  <c r="F22" i="16"/>
  <c r="F23" i="16"/>
  <c r="F24" i="16"/>
  <c r="F25" i="16"/>
  <c r="F26" i="16"/>
  <c r="F27" i="16"/>
  <c r="F28" i="16"/>
  <c r="F29" i="16"/>
  <c r="F30" i="16"/>
  <c r="F31" i="16"/>
  <c r="G31" i="16" s="1"/>
  <c r="H31" i="16" s="1"/>
  <c r="G30" i="16"/>
  <c r="H30" i="16" s="1"/>
  <c r="G29" i="16"/>
  <c r="H29" i="16" s="1"/>
  <c r="I21" i="14" l="1"/>
  <c r="J21" i="14" s="1"/>
  <c r="K21" i="14" s="1"/>
  <c r="I22" i="14"/>
  <c r="I23" i="14"/>
  <c r="J23" i="14" s="1"/>
  <c r="K23" i="14" s="1"/>
  <c r="I24" i="14"/>
  <c r="J24" i="14" s="1"/>
  <c r="I25" i="14"/>
  <c r="J25" i="14" s="1"/>
  <c r="K25" i="14" s="1"/>
  <c r="I26" i="14"/>
  <c r="I27" i="14"/>
  <c r="J27" i="14" s="1"/>
  <c r="K27" i="14" s="1"/>
  <c r="I20" i="14"/>
  <c r="J20" i="14" s="1"/>
  <c r="I20" i="15"/>
  <c r="J20" i="15" s="1"/>
  <c r="K20" i="15" s="1"/>
  <c r="F21" i="16"/>
  <c r="G21" i="16" s="1"/>
  <c r="K23" i="15"/>
  <c r="K24" i="15"/>
  <c r="K27" i="15"/>
  <c r="J21" i="15"/>
  <c r="K21" i="15" s="1"/>
  <c r="J23" i="15"/>
  <c r="J24" i="15"/>
  <c r="J25" i="15"/>
  <c r="K25" i="15" s="1"/>
  <c r="J27" i="15"/>
  <c r="I21" i="15"/>
  <c r="I22" i="15"/>
  <c r="J22" i="15" s="1"/>
  <c r="K22" i="15" s="1"/>
  <c r="I23" i="15"/>
  <c r="I24" i="15"/>
  <c r="I25" i="15"/>
  <c r="I26" i="15"/>
  <c r="J26" i="15" s="1"/>
  <c r="K26" i="15" s="1"/>
  <c r="I27" i="15"/>
  <c r="H21" i="13"/>
  <c r="I21" i="13" s="1"/>
  <c r="J21" i="13" s="1"/>
  <c r="H22" i="13"/>
  <c r="I22" i="13" s="1"/>
  <c r="J22" i="13" s="1"/>
  <c r="H23" i="13"/>
  <c r="I23" i="13" s="1"/>
  <c r="J23" i="13" s="1"/>
  <c r="H24" i="13"/>
  <c r="I24" i="13" s="1"/>
  <c r="H25" i="13"/>
  <c r="I25" i="13" s="1"/>
  <c r="J25" i="13" s="1"/>
  <c r="H26" i="13"/>
  <c r="I26" i="13" s="1"/>
  <c r="J26" i="13" s="1"/>
  <c r="H27" i="13"/>
  <c r="H20" i="13"/>
  <c r="I20" i="13" s="1"/>
  <c r="H21" i="12"/>
  <c r="I21" i="12" s="1"/>
  <c r="J21" i="12" s="1"/>
  <c r="H22" i="12"/>
  <c r="I22" i="12" s="1"/>
  <c r="J22" i="12" s="1"/>
  <c r="H23" i="12"/>
  <c r="I23" i="12" s="1"/>
  <c r="J23" i="12" s="1"/>
  <c r="H24" i="12"/>
  <c r="H25" i="12"/>
  <c r="H26" i="12"/>
  <c r="H27" i="12"/>
  <c r="I27" i="12" s="1"/>
  <c r="J27" i="12" s="1"/>
  <c r="H20" i="12"/>
  <c r="I20" i="12" s="1"/>
  <c r="G21" i="4"/>
  <c r="H21" i="4" s="1"/>
  <c r="G22" i="4"/>
  <c r="G23" i="4"/>
  <c r="H23" i="4" s="1"/>
  <c r="G24" i="4"/>
  <c r="G25" i="4"/>
  <c r="G26" i="4"/>
  <c r="H26" i="4" s="1"/>
  <c r="G27" i="4"/>
  <c r="H27" i="4" s="1"/>
  <c r="G20" i="4"/>
  <c r="H20" i="4" s="1"/>
  <c r="I20" i="4" s="1"/>
  <c r="G22" i="16"/>
  <c r="H22" i="16" s="1"/>
  <c r="G23" i="16"/>
  <c r="H23" i="16" s="1"/>
  <c r="G24" i="16"/>
  <c r="H24" i="16" s="1"/>
  <c r="G26" i="16"/>
  <c r="G27" i="16"/>
  <c r="H27" i="16" s="1"/>
  <c r="G28" i="16"/>
  <c r="H28" i="16" s="1"/>
  <c r="I25" i="12"/>
  <c r="J25" i="12" s="1"/>
  <c r="I26" i="12"/>
  <c r="J26" i="12" s="1"/>
  <c r="H24" i="4"/>
  <c r="H25" i="4"/>
  <c r="H22" i="4"/>
  <c r="H26" i="16"/>
  <c r="I27" i="13" l="1"/>
  <c r="J27" i="13" s="1"/>
  <c r="K26" i="14"/>
  <c r="J26" i="14"/>
  <c r="J22" i="14"/>
  <c r="K22" i="14" s="1"/>
  <c r="G25" i="16"/>
  <c r="H25" i="16" s="1"/>
  <c r="K24" i="14"/>
  <c r="K20" i="14"/>
  <c r="J24" i="13"/>
  <c r="I24" i="12"/>
  <c r="J24" i="12" s="1"/>
  <c r="H21" i="16"/>
  <c r="J20" i="13"/>
  <c r="J20" i="12"/>
  <c r="I22" i="4"/>
  <c r="I23" i="4"/>
  <c r="I25" i="4"/>
  <c r="I26" i="4"/>
  <c r="I24" i="4" l="1"/>
  <c r="I27" i="4"/>
  <c r="I21" i="4"/>
</calcChain>
</file>

<file path=xl/sharedStrings.xml><?xml version="1.0" encoding="utf-8"?>
<sst xmlns="http://schemas.openxmlformats.org/spreadsheetml/2006/main" count="419" uniqueCount="67">
  <si>
    <t>N°</t>
  </si>
  <si>
    <t>De 9.5 a 10</t>
  </si>
  <si>
    <t>C</t>
  </si>
  <si>
    <t>De 8.5 a 9.49</t>
  </si>
  <si>
    <t>I</t>
  </si>
  <si>
    <t>De 7.5 a 8.49</t>
  </si>
  <si>
    <t>BA</t>
  </si>
  <si>
    <t>De 7.0 a 7.49</t>
  </si>
  <si>
    <t>BU</t>
  </si>
  <si>
    <t>Asistencia</t>
  </si>
  <si>
    <t>De 6.99 a 0.00</t>
  </si>
  <si>
    <t>NA</t>
  </si>
  <si>
    <t>UNIDADES</t>
  </si>
  <si>
    <t>U1</t>
  </si>
  <si>
    <t>U2</t>
  </si>
  <si>
    <t>U3</t>
  </si>
  <si>
    <t>U4</t>
  </si>
  <si>
    <t>COMPETENCIA</t>
  </si>
  <si>
    <t>ASISTENCIA</t>
  </si>
  <si>
    <t>MATRÍCULA</t>
  </si>
  <si>
    <t>NOMBRE DE EL/LA ESTUDIANTE</t>
  </si>
  <si>
    <t>DOCENTE:</t>
  </si>
  <si>
    <t>ASIGNATURA:</t>
  </si>
  <si>
    <t>PERIODO:</t>
  </si>
  <si>
    <t>CARRERA:</t>
  </si>
  <si>
    <t>ENERGÍA</t>
  </si>
  <si>
    <t>ACTA DE CALIFICACIÓN FINAL</t>
  </si>
  <si>
    <t>FECHA</t>
  </si>
  <si>
    <t>DOCENTE</t>
  </si>
  <si>
    <t>SUBDIRECCIÓN ACÁDEMICA</t>
  </si>
  <si>
    <t>SERVICIOS ESCOLARES</t>
  </si>
  <si>
    <t>COMPETENTE</t>
  </si>
  <si>
    <t>INDEPENDIENTE</t>
  </si>
  <si>
    <t>BÁSICO AVANZADO</t>
  </si>
  <si>
    <t>BÁSICO UMBRAL</t>
  </si>
  <si>
    <t>NO APROBATORIO</t>
  </si>
  <si>
    <t>Competencia</t>
  </si>
  <si>
    <t>Nomenclatura</t>
  </si>
  <si>
    <t>Rango</t>
  </si>
  <si>
    <t>UNIDAD</t>
  </si>
  <si>
    <t>Observaciones</t>
  </si>
  <si>
    <t xml:space="preserve">Para acreditar la materia la asistencia deberá ser del 80%,en caso contrario, el/la estudiante recursará completa la asignatura. </t>
  </si>
  <si>
    <t>Importante: Para que la calificación final sea válida, todas las unidades deben ser aprobadas, en caso contrario el/la estudiante presentará recurse.</t>
  </si>
  <si>
    <t>PROMEDIO 
FINAL</t>
  </si>
  <si>
    <t>PROMEDIO
DECIMAL</t>
  </si>
  <si>
    <t>FIRMA</t>
  </si>
  <si>
    <t>U1,U2,U3,U4</t>
  </si>
  <si>
    <t>ESTANCIA II</t>
  </si>
  <si>
    <t>GRUPO:</t>
  </si>
  <si>
    <t>GARCIA MORALES BRISA ALONDRA</t>
  </si>
  <si>
    <t>GIRON SALAZAR JOSE ANGEL</t>
  </si>
  <si>
    <t>GONZALEZ GUTIERREZ ANGEL OMAR</t>
  </si>
  <si>
    <t xml:space="preserve">MATURANO CANO LUIS FERNANDO </t>
  </si>
  <si>
    <t xml:space="preserve">PEREZ MARTINEZ ANGEL ROGELIO </t>
  </si>
  <si>
    <t xml:space="preserve">QUEVEDO ESTRADA HECTOR 
URIEL   </t>
  </si>
  <si>
    <t xml:space="preserve">RIOS CATAÑO CRISTIAN ARIEL     </t>
  </si>
  <si>
    <t xml:space="preserve">RODRIGUEZ GUERRERO ALEXIS
 URIEL </t>
  </si>
  <si>
    <t xml:space="preserve">ROJAS GUARNEROS DIANA      </t>
  </si>
  <si>
    <t xml:space="preserve">VAZQUEZ SANCHEZ LUIS GERARDO   </t>
  </si>
  <si>
    <t>VITE COTERO ABDRES DAMIAN</t>
  </si>
  <si>
    <t>2019-2</t>
  </si>
  <si>
    <t>INGLES VII</t>
  </si>
  <si>
    <t>TECNOLOGIAS DE GENERADORES ELECTROMECANICOS</t>
  </si>
  <si>
    <t>CONTABILIDAD EMPRESARIAL</t>
  </si>
  <si>
    <t>METROLOGIA E INSTRUMENTACIÓN</t>
  </si>
  <si>
    <t>FISICA NUCLEAR CON LABORATORIO</t>
  </si>
  <si>
    <t>INGENIERIA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</si>
</sst>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/>
    <xf numFmtId="49" fontId="3" fillId="2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3" borderId="2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12" fillId="0" borderId="5" xfId="0" applyFont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left" vertical="center"/>
    </xf>
    <xf numFmtId="2" fontId="10" fillId="5" borderId="1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0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CD25D2A-4A51-470F-A297-FCA2CC5A31CE}"/>
            </a:ext>
          </a:extLst>
        </xdr:cNvPr>
        <xdr:cNvGrpSpPr/>
      </xdr:nvGrpSpPr>
      <xdr:grpSpPr>
        <a:xfrm>
          <a:off x="805658" y="198865"/>
          <a:ext cx="8319292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C675A0E7-668C-4476-88D6-52411E7AD1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  <a:extLst/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BDC247A6-BD12-49AF-A2DB-202A5375D24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12</xdr:col>
      <xdr:colOff>666750</xdr:colOff>
      <xdr:row>1</xdr:row>
      <xdr:rowOff>31750</xdr:rowOff>
    </xdr:from>
    <xdr:to>
      <xdr:col>16</xdr:col>
      <xdr:colOff>301626</xdr:colOff>
      <xdr:row>7</xdr:row>
      <xdr:rowOff>254000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FD6B84-56C0-4C45-AC53-8D234B8D8E1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325725" y="222250"/>
          <a:ext cx="3482976" cy="1365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0771140-8766-4313-B969-64C7620A1407}"/>
            </a:ext>
          </a:extLst>
        </xdr:cNvPr>
        <xdr:cNvGrpSpPr/>
      </xdr:nvGrpSpPr>
      <xdr:grpSpPr>
        <a:xfrm>
          <a:off x="792051" y="198865"/>
          <a:ext cx="8691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E340598C-98EE-4725-A8B3-C609B84315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  <a:extLst/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E87E78A3-4387-4128-B159-9AC4F6B2C8A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666750</xdr:colOff>
      <xdr:row>1</xdr:row>
      <xdr:rowOff>31750</xdr:rowOff>
    </xdr:from>
    <xdr:to>
      <xdr:col>18</xdr:col>
      <xdr:colOff>301626</xdr:colOff>
      <xdr:row>7</xdr:row>
      <xdr:rowOff>254000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D98696F-C4D7-4313-AA68-8279C0B73B1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487525" y="222250"/>
          <a:ext cx="3482976" cy="1365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7E4D433-C33B-49B8-9EB3-199C9E806D67}"/>
            </a:ext>
          </a:extLst>
        </xdr:cNvPr>
        <xdr:cNvGrpSpPr/>
      </xdr:nvGrpSpPr>
      <xdr:grpSpPr>
        <a:xfrm>
          <a:off x="792051" y="198865"/>
          <a:ext cx="8691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A5B634E9-6AF8-4556-9DA7-E32B082119B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  <a:extLst/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3A6371BC-7FF3-4CE6-A91A-0ED01ECFAE6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666750</xdr:colOff>
      <xdr:row>1</xdr:row>
      <xdr:rowOff>31750</xdr:rowOff>
    </xdr:from>
    <xdr:to>
      <xdr:col>19</xdr:col>
      <xdr:colOff>301626</xdr:colOff>
      <xdr:row>7</xdr:row>
      <xdr:rowOff>254000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A204B80-4DD6-4BFC-84C5-83F29C74D29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325725" y="222250"/>
          <a:ext cx="3482976" cy="1365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A3FD83C-279D-4917-8DA5-0A604B01A2DB}"/>
            </a:ext>
          </a:extLst>
        </xdr:cNvPr>
        <xdr:cNvGrpSpPr/>
      </xdr:nvGrpSpPr>
      <xdr:grpSpPr>
        <a:xfrm>
          <a:off x="792051" y="198865"/>
          <a:ext cx="8691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8A2835D0-5F8C-4218-88E4-03BC09B3C1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  <a:extLst/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93E7BCC3-3704-4FA8-98A9-EB2A17FCBEC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666750</xdr:colOff>
      <xdr:row>1</xdr:row>
      <xdr:rowOff>31750</xdr:rowOff>
    </xdr:from>
    <xdr:to>
      <xdr:col>19</xdr:col>
      <xdr:colOff>301626</xdr:colOff>
      <xdr:row>7</xdr:row>
      <xdr:rowOff>254000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C058318-6FE0-497B-BE5B-D100CFC057C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487525" y="222250"/>
          <a:ext cx="3482976" cy="1365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3153C83-8254-4FF1-8639-D0136ABA7857}"/>
            </a:ext>
          </a:extLst>
        </xdr:cNvPr>
        <xdr:cNvGrpSpPr/>
      </xdr:nvGrpSpPr>
      <xdr:grpSpPr>
        <a:xfrm>
          <a:off x="792051" y="198865"/>
          <a:ext cx="8691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E0EA3286-B447-4B3D-8F2E-35978F506B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  <a:extLst/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5B60018D-540E-4A51-B0ED-00DD93BDD72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666750</xdr:colOff>
      <xdr:row>1</xdr:row>
      <xdr:rowOff>31750</xdr:rowOff>
    </xdr:from>
    <xdr:to>
      <xdr:col>18</xdr:col>
      <xdr:colOff>301626</xdr:colOff>
      <xdr:row>7</xdr:row>
      <xdr:rowOff>254000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4F40385-1845-489F-8883-E94AFD6388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487525" y="222250"/>
          <a:ext cx="3482976" cy="1365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2789F-47A1-4258-BA02-085D8D346CAB}"/>
            </a:ext>
          </a:extLst>
        </xdr:cNvPr>
        <xdr:cNvGrpSpPr/>
      </xdr:nvGrpSpPr>
      <xdr:grpSpPr>
        <a:xfrm>
          <a:off x="792051" y="198865"/>
          <a:ext cx="869156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4533E4A0-CA00-4817-8B01-894E9CE52F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  <a:extLst/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3402E13E-9D28-4A63-95E6-629E26F81FE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666750</xdr:colOff>
      <xdr:row>1</xdr:row>
      <xdr:rowOff>31750</xdr:rowOff>
    </xdr:from>
    <xdr:to>
      <xdr:col>18</xdr:col>
      <xdr:colOff>301626</xdr:colOff>
      <xdr:row>7</xdr:row>
      <xdr:rowOff>254000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2A1BD71-5A5A-4933-A528-DC6A5EF355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487525" y="222250"/>
          <a:ext cx="3482976" cy="1365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900FCCB-5E3A-4216-A43C-EEF9663C2207}"/>
            </a:ext>
          </a:extLst>
        </xdr:cNvPr>
        <xdr:cNvGrpSpPr/>
      </xdr:nvGrpSpPr>
      <xdr:grpSpPr>
        <a:xfrm>
          <a:off x="792051" y="198865"/>
          <a:ext cx="8691561" cy="959374"/>
          <a:chOff x="1" y="256658"/>
          <a:chExt cx="6915302" cy="959485"/>
        </a:xfrm>
        <a:noFill/>
      </xdr:grpSpPr>
      <xdr:pic>
        <xdr:nvPicPr>
          <xdr:cNvPr id="7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A98AADA1-E959-4F4E-AE30-69B5A24450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  <a:extLst/>
        </xdr:spPr>
      </xdr:pic>
      <xdr:pic>
        <xdr:nvPicPr>
          <xdr:cNvPr id="8" name="Picture 4">
            <a:extLst>
              <a:ext uri="{FF2B5EF4-FFF2-40B4-BE49-F238E27FC236}">
                <a16:creationId xmlns:a16="http://schemas.microsoft.com/office/drawing/2014/main" id="{261FA613-DFCD-472A-B9C7-71BC8F115D5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13</xdr:col>
      <xdr:colOff>666750</xdr:colOff>
      <xdr:row>1</xdr:row>
      <xdr:rowOff>31750</xdr:rowOff>
    </xdr:from>
    <xdr:to>
      <xdr:col>17</xdr:col>
      <xdr:colOff>301626</xdr:colOff>
      <xdr:row>7</xdr:row>
      <xdr:rowOff>254000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7462926-7877-4BCC-8D54-5F81AD09741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319375" y="222250"/>
          <a:ext cx="3476625" cy="1365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5FD2E-4444-4E9E-A424-037E64F57CBF}">
  <sheetPr>
    <tabColor rgb="FFFFC000"/>
    <pageSetUpPr fitToPage="1"/>
  </sheetPr>
  <dimension ref="B8:S58"/>
  <sheetViews>
    <sheetView view="pageBreakPreview" topLeftCell="A10" zoomScale="50" zoomScaleNormal="80" zoomScaleSheetLayoutView="50" workbookViewId="0">
      <selection activeCell="E13" sqref="E13"/>
    </sheetView>
  </sheetViews>
  <sheetFormatPr baseColWidth="10" defaultColWidth="11.5703125" defaultRowHeight="15" x14ac:dyDescent="0.25"/>
  <cols>
    <col min="1" max="1" width="8.42578125" customWidth="1"/>
    <col min="2" max="2" width="13.140625" style="14" customWidth="1"/>
    <col min="3" max="3" width="20.140625" customWidth="1"/>
    <col min="4" max="4" width="76.5703125" bestFit="1" customWidth="1"/>
    <col min="5" max="5" width="18.28515625" customWidth="1"/>
    <col min="6" max="6" width="17.85546875" hidden="1" customWidth="1"/>
    <col min="7" max="7" width="27.140625" customWidth="1"/>
    <col min="8" max="10" width="4.140625" customWidth="1"/>
    <col min="11" max="11" width="2.42578125" customWidth="1"/>
    <col min="12" max="12" width="10.42578125" customWidth="1"/>
    <col min="13" max="13" width="16.28515625" style="15" customWidth="1"/>
    <col min="14" max="14" width="12" style="15" customWidth="1"/>
    <col min="15" max="15" width="15.42578125" customWidth="1"/>
    <col min="16" max="16" width="14" customWidth="1"/>
    <col min="18" max="18" width="11.5703125" customWidth="1"/>
    <col min="19" max="19" width="11.5703125" hidden="1" customWidth="1"/>
    <col min="20" max="20" width="11.5703125" customWidth="1"/>
  </cols>
  <sheetData>
    <row r="8" spans="2:19" ht="54.75" customHeight="1" x14ac:dyDescent="0.25">
      <c r="C8" s="62" t="s">
        <v>26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P8" s="2"/>
      <c r="Q8" s="2"/>
    </row>
    <row r="9" spans="2:19" ht="21.75" customHeight="1" x14ac:dyDescent="0.25">
      <c r="M9"/>
      <c r="N9"/>
      <c r="Q9" s="2"/>
    </row>
    <row r="10" spans="2:19" ht="29.25" customHeight="1" x14ac:dyDescent="0.25">
      <c r="B10" s="1"/>
      <c r="C10" s="24" t="s">
        <v>21</v>
      </c>
      <c r="D10" s="32"/>
      <c r="M10"/>
      <c r="N10"/>
      <c r="S10">
        <v>100</v>
      </c>
    </row>
    <row r="11" spans="2:19" ht="42" customHeight="1" x14ac:dyDescent="0.25">
      <c r="B11" s="1"/>
      <c r="C11" s="24" t="s">
        <v>22</v>
      </c>
      <c r="D11" s="33" t="s">
        <v>47</v>
      </c>
      <c r="M11"/>
      <c r="N11"/>
      <c r="S11">
        <v>90</v>
      </c>
    </row>
    <row r="12" spans="2:19" ht="29.25" customHeight="1" x14ac:dyDescent="0.25">
      <c r="B12" s="1"/>
      <c r="C12" s="24" t="s">
        <v>23</v>
      </c>
      <c r="D12" s="32" t="s">
        <v>60</v>
      </c>
      <c r="M12"/>
      <c r="N12"/>
      <c r="S12">
        <v>80</v>
      </c>
    </row>
    <row r="13" spans="2:19" ht="29.25" customHeight="1" x14ac:dyDescent="0.25">
      <c r="B13" s="1"/>
      <c r="C13" s="24" t="s">
        <v>48</v>
      </c>
      <c r="D13" s="32">
        <v>130701</v>
      </c>
      <c r="M13"/>
      <c r="N13"/>
    </row>
    <row r="14" spans="2:19" ht="29.25" customHeight="1" x14ac:dyDescent="0.25">
      <c r="B14" s="1"/>
      <c r="C14" s="24" t="s">
        <v>24</v>
      </c>
      <c r="D14" s="32" t="s">
        <v>25</v>
      </c>
      <c r="M14"/>
      <c r="N14"/>
      <c r="S14">
        <v>70</v>
      </c>
    </row>
    <row r="15" spans="2:19" ht="21.75" customHeight="1" x14ac:dyDescent="0.25">
      <c r="C15" s="4"/>
      <c r="S15">
        <v>60</v>
      </c>
    </row>
    <row r="16" spans="2:19" ht="35.25" customHeight="1" x14ac:dyDescent="0.25">
      <c r="B16" s="13"/>
      <c r="C16" s="61" t="s">
        <v>42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21"/>
      <c r="S16">
        <v>50</v>
      </c>
    </row>
    <row r="17" spans="2:19" ht="9" customHeight="1" x14ac:dyDescent="0.25">
      <c r="C17" s="4"/>
      <c r="S17">
        <v>40</v>
      </c>
    </row>
    <row r="18" spans="2:19" ht="0.75" customHeight="1" x14ac:dyDescent="0.25">
      <c r="C18" s="4"/>
      <c r="S18">
        <v>30</v>
      </c>
    </row>
    <row r="19" spans="2:19" ht="39" customHeight="1" x14ac:dyDescent="0.25">
      <c r="E19" s="26" t="s">
        <v>12</v>
      </c>
      <c r="S19">
        <v>20</v>
      </c>
    </row>
    <row r="20" spans="2:19" s="7" customFormat="1" ht="46.5" customHeight="1" x14ac:dyDescent="0.25">
      <c r="B20" s="26" t="s">
        <v>0</v>
      </c>
      <c r="C20" s="26" t="s">
        <v>19</v>
      </c>
      <c r="D20" s="26" t="s">
        <v>20</v>
      </c>
      <c r="E20" s="22" t="s">
        <v>13</v>
      </c>
      <c r="F20" s="27" t="s">
        <v>44</v>
      </c>
      <c r="G20" s="27" t="s">
        <v>43</v>
      </c>
      <c r="H20" s="63" t="s">
        <v>17</v>
      </c>
      <c r="I20" s="64"/>
      <c r="J20" s="64"/>
      <c r="K20" s="64"/>
      <c r="L20" s="65"/>
      <c r="M20" s="66" t="s">
        <v>18</v>
      </c>
      <c r="N20" s="67"/>
      <c r="O20" s="66" t="s">
        <v>45</v>
      </c>
      <c r="P20" s="67"/>
      <c r="S20">
        <v>10</v>
      </c>
    </row>
    <row r="21" spans="2:19" s="8" customFormat="1" ht="41.25" customHeight="1" x14ac:dyDescent="0.25">
      <c r="B21" s="18">
        <v>1</v>
      </c>
      <c r="C21" s="25">
        <v>1316073035</v>
      </c>
      <c r="D21" s="25" t="s">
        <v>49</v>
      </c>
      <c r="E21" s="20"/>
      <c r="F21" s="23" t="e">
        <f>AVERAGE(E21:E21)</f>
        <v>#DIV/0!</v>
      </c>
      <c r="G21" s="19" t="e">
        <f>ROUND(F21,0)</f>
        <v>#DIV/0!</v>
      </c>
      <c r="H21" s="56" t="e">
        <f>IF(G21=6,"NA",IF(G21=7,"BU",IF(G21=8,"BA",IF(G21=9,"I",IF(G21=10,"C",)))))</f>
        <v>#DIV/0!</v>
      </c>
      <c r="I21" s="57"/>
      <c r="J21" s="57"/>
      <c r="K21" s="57"/>
      <c r="L21" s="58"/>
      <c r="M21" s="59"/>
      <c r="N21" s="60"/>
      <c r="O21" s="59"/>
      <c r="P21" s="60"/>
      <c r="S21" s="8">
        <v>0</v>
      </c>
    </row>
    <row r="22" spans="2:19" s="8" customFormat="1" ht="41.25" customHeight="1" x14ac:dyDescent="0.25">
      <c r="B22" s="18">
        <v>2</v>
      </c>
      <c r="C22" s="25">
        <v>1316073001</v>
      </c>
      <c r="D22" s="25" t="s">
        <v>50</v>
      </c>
      <c r="E22" s="20"/>
      <c r="F22" s="23" t="e">
        <f t="shared" ref="F22:F31" si="0">AVERAGE(E22:E22)</f>
        <v>#DIV/0!</v>
      </c>
      <c r="G22" s="19" t="e">
        <f t="shared" ref="G22:G28" si="1">ROUND(F22,0)</f>
        <v>#DIV/0!</v>
      </c>
      <c r="H22" s="56" t="e">
        <f t="shared" ref="H22:H28" si="2">IF(G22=6,"NA",IF(G22=7,"BU",IF(G22=8,"BA",IF(G22=9,"I",IF(G22=10,"C",)))))</f>
        <v>#DIV/0!</v>
      </c>
      <c r="I22" s="57"/>
      <c r="J22" s="57"/>
      <c r="K22" s="57"/>
      <c r="L22" s="58"/>
      <c r="M22" s="59"/>
      <c r="N22" s="60"/>
      <c r="O22" s="59"/>
      <c r="P22" s="60"/>
    </row>
    <row r="23" spans="2:19" s="8" customFormat="1" ht="41.25" customHeight="1" x14ac:dyDescent="0.25">
      <c r="B23" s="18">
        <v>3</v>
      </c>
      <c r="C23" s="25">
        <v>1316073039</v>
      </c>
      <c r="D23" s="25" t="s">
        <v>51</v>
      </c>
      <c r="E23" s="20"/>
      <c r="F23" s="23" t="e">
        <f t="shared" si="0"/>
        <v>#DIV/0!</v>
      </c>
      <c r="G23" s="19" t="e">
        <f t="shared" si="1"/>
        <v>#DIV/0!</v>
      </c>
      <c r="H23" s="56" t="e">
        <f t="shared" si="2"/>
        <v>#DIV/0!</v>
      </c>
      <c r="I23" s="57"/>
      <c r="J23" s="57"/>
      <c r="K23" s="57"/>
      <c r="L23" s="58"/>
      <c r="M23" s="59"/>
      <c r="N23" s="60"/>
      <c r="O23" s="59"/>
      <c r="P23" s="60"/>
    </row>
    <row r="24" spans="2:19" s="8" customFormat="1" ht="41.25" customHeight="1" x14ac:dyDescent="0.25">
      <c r="B24" s="18">
        <v>4</v>
      </c>
      <c r="C24" s="25">
        <v>1316073031</v>
      </c>
      <c r="D24" s="25" t="s">
        <v>52</v>
      </c>
      <c r="E24" s="20"/>
      <c r="F24" s="23" t="e">
        <f t="shared" si="0"/>
        <v>#DIV/0!</v>
      </c>
      <c r="G24" s="19" t="e">
        <f t="shared" si="1"/>
        <v>#DIV/0!</v>
      </c>
      <c r="H24" s="56" t="e">
        <f t="shared" si="2"/>
        <v>#DIV/0!</v>
      </c>
      <c r="I24" s="57"/>
      <c r="J24" s="57"/>
      <c r="K24" s="57"/>
      <c r="L24" s="58"/>
      <c r="M24" s="59"/>
      <c r="N24" s="60"/>
      <c r="O24" s="59"/>
      <c r="P24" s="60"/>
    </row>
    <row r="25" spans="2:19" s="8" customFormat="1" ht="41.25" customHeight="1" x14ac:dyDescent="0.25">
      <c r="B25" s="18">
        <v>5</v>
      </c>
      <c r="C25" s="25">
        <v>1316073021</v>
      </c>
      <c r="D25" s="25" t="s">
        <v>53</v>
      </c>
      <c r="E25" s="20"/>
      <c r="F25" s="23" t="e">
        <f t="shared" si="0"/>
        <v>#DIV/0!</v>
      </c>
      <c r="G25" s="19" t="e">
        <f t="shared" si="1"/>
        <v>#DIV/0!</v>
      </c>
      <c r="H25" s="56" t="e">
        <f t="shared" si="2"/>
        <v>#DIV/0!</v>
      </c>
      <c r="I25" s="57"/>
      <c r="J25" s="57"/>
      <c r="K25" s="57"/>
      <c r="L25" s="58"/>
      <c r="M25" s="59"/>
      <c r="N25" s="60"/>
      <c r="O25" s="59"/>
      <c r="P25" s="60"/>
    </row>
    <row r="26" spans="2:19" s="8" customFormat="1" ht="41.25" customHeight="1" x14ac:dyDescent="0.25">
      <c r="B26" s="18">
        <v>6</v>
      </c>
      <c r="C26" s="25">
        <v>1117083012</v>
      </c>
      <c r="D26" s="25" t="s">
        <v>54</v>
      </c>
      <c r="E26" s="20"/>
      <c r="F26" s="23" t="e">
        <f t="shared" si="0"/>
        <v>#DIV/0!</v>
      </c>
      <c r="G26" s="19" t="e">
        <f t="shared" si="1"/>
        <v>#DIV/0!</v>
      </c>
      <c r="H26" s="56" t="e">
        <f t="shared" si="2"/>
        <v>#DIV/0!</v>
      </c>
      <c r="I26" s="57"/>
      <c r="J26" s="57"/>
      <c r="K26" s="57"/>
      <c r="L26" s="58"/>
      <c r="M26" s="59"/>
      <c r="N26" s="60"/>
      <c r="O26" s="59"/>
      <c r="P26" s="60"/>
    </row>
    <row r="27" spans="2:19" s="8" customFormat="1" ht="41.25" customHeight="1" x14ac:dyDescent="0.25">
      <c r="B27" s="18">
        <v>7</v>
      </c>
      <c r="C27" s="25">
        <v>1316073022</v>
      </c>
      <c r="D27" s="25" t="s">
        <v>55</v>
      </c>
      <c r="E27" s="20"/>
      <c r="F27" s="23" t="e">
        <f t="shared" si="0"/>
        <v>#DIV/0!</v>
      </c>
      <c r="G27" s="19" t="e">
        <f t="shared" si="1"/>
        <v>#DIV/0!</v>
      </c>
      <c r="H27" s="56" t="e">
        <f t="shared" si="2"/>
        <v>#DIV/0!</v>
      </c>
      <c r="I27" s="57"/>
      <c r="J27" s="57"/>
      <c r="K27" s="57"/>
      <c r="L27" s="58"/>
      <c r="M27" s="59"/>
      <c r="N27" s="60"/>
      <c r="O27" s="59"/>
      <c r="P27" s="60"/>
    </row>
    <row r="28" spans="2:19" s="8" customFormat="1" ht="41.25" customHeight="1" x14ac:dyDescent="0.25">
      <c r="B28" s="18">
        <v>8</v>
      </c>
      <c r="C28" s="25">
        <v>1316073023</v>
      </c>
      <c r="D28" s="25" t="s">
        <v>56</v>
      </c>
      <c r="E28" s="20"/>
      <c r="F28" s="23" t="e">
        <f t="shared" si="0"/>
        <v>#DIV/0!</v>
      </c>
      <c r="G28" s="19" t="e">
        <f t="shared" si="1"/>
        <v>#DIV/0!</v>
      </c>
      <c r="H28" s="56" t="e">
        <f t="shared" si="2"/>
        <v>#DIV/0!</v>
      </c>
      <c r="I28" s="57"/>
      <c r="J28" s="57"/>
      <c r="K28" s="57"/>
      <c r="L28" s="58"/>
      <c r="M28" s="59"/>
      <c r="N28" s="60"/>
      <c r="O28" s="59"/>
      <c r="P28" s="60"/>
    </row>
    <row r="29" spans="2:19" s="8" customFormat="1" ht="41.25" customHeight="1" x14ac:dyDescent="0.25">
      <c r="B29" s="18">
        <v>9</v>
      </c>
      <c r="C29" s="25">
        <v>1316073025</v>
      </c>
      <c r="D29" s="25" t="s">
        <v>57</v>
      </c>
      <c r="E29" s="20"/>
      <c r="F29" s="23" t="e">
        <f t="shared" si="0"/>
        <v>#DIV/0!</v>
      </c>
      <c r="G29" s="19" t="e">
        <f t="shared" ref="G29:G32" si="3">ROUND(F29,0)</f>
        <v>#DIV/0!</v>
      </c>
      <c r="H29" s="56" t="e">
        <f t="shared" ref="H29:H32" si="4">IF(G29=6,"NA",IF(G29=7,"BU",IF(G29=8,"BA",IF(G29=9,"I",IF(G29=10,"C",)))))</f>
        <v>#DIV/0!</v>
      </c>
      <c r="I29" s="57"/>
      <c r="J29" s="57"/>
      <c r="K29" s="57"/>
      <c r="L29" s="58"/>
      <c r="M29" s="59"/>
      <c r="N29" s="60"/>
      <c r="O29" s="59"/>
      <c r="P29" s="60"/>
    </row>
    <row r="30" spans="2:19" s="8" customFormat="1" ht="41.25" customHeight="1" x14ac:dyDescent="0.25">
      <c r="B30" s="18">
        <v>10</v>
      </c>
      <c r="C30" s="25">
        <v>1316073015</v>
      </c>
      <c r="D30" s="25" t="s">
        <v>58</v>
      </c>
      <c r="E30" s="20"/>
      <c r="F30" s="23" t="e">
        <f t="shared" si="0"/>
        <v>#DIV/0!</v>
      </c>
      <c r="G30" s="19" t="e">
        <f t="shared" si="3"/>
        <v>#DIV/0!</v>
      </c>
      <c r="H30" s="56" t="e">
        <f t="shared" si="4"/>
        <v>#DIV/0!</v>
      </c>
      <c r="I30" s="57"/>
      <c r="J30" s="57"/>
      <c r="K30" s="57"/>
      <c r="L30" s="58"/>
      <c r="M30" s="59"/>
      <c r="N30" s="60"/>
      <c r="O30" s="59"/>
      <c r="P30" s="60"/>
    </row>
    <row r="31" spans="2:19" s="8" customFormat="1" ht="41.25" customHeight="1" x14ac:dyDescent="0.25">
      <c r="B31" s="18">
        <v>11</v>
      </c>
      <c r="C31" s="25">
        <v>1316073007</v>
      </c>
      <c r="D31" s="25" t="s">
        <v>59</v>
      </c>
      <c r="E31" s="20"/>
      <c r="F31" s="23" t="e">
        <f t="shared" si="0"/>
        <v>#DIV/0!</v>
      </c>
      <c r="G31" s="19" t="e">
        <f t="shared" si="3"/>
        <v>#DIV/0!</v>
      </c>
      <c r="H31" s="56" t="e">
        <f t="shared" si="4"/>
        <v>#DIV/0!</v>
      </c>
      <c r="I31" s="57"/>
      <c r="J31" s="57"/>
      <c r="K31" s="57"/>
      <c r="L31" s="58"/>
      <c r="M31" s="59"/>
      <c r="N31" s="60"/>
      <c r="O31" s="59"/>
      <c r="P31" s="60"/>
    </row>
    <row r="32" spans="2:19" s="8" customFormat="1" ht="41.25" customHeight="1" x14ac:dyDescent="0.25">
      <c r="B32" s="18"/>
      <c r="C32" s="25"/>
      <c r="D32" s="25"/>
      <c r="E32" s="20"/>
      <c r="F32" s="23"/>
      <c r="G32" s="19"/>
      <c r="H32" s="56"/>
      <c r="I32" s="57"/>
      <c r="J32" s="57"/>
      <c r="K32" s="57"/>
      <c r="L32" s="58"/>
      <c r="M32" s="59"/>
      <c r="N32" s="60"/>
      <c r="O32" s="59"/>
      <c r="P32" s="60"/>
    </row>
    <row r="33" spans="2:18" s="8" customFormat="1" ht="41.25" customHeight="1" x14ac:dyDescent="0.25">
      <c r="B33" s="18"/>
      <c r="C33" s="25"/>
      <c r="D33" s="25"/>
      <c r="E33" s="20"/>
      <c r="F33" s="23"/>
      <c r="G33" s="19"/>
      <c r="H33" s="56"/>
      <c r="I33" s="57"/>
      <c r="J33" s="57"/>
      <c r="K33" s="57"/>
      <c r="L33" s="58"/>
      <c r="M33" s="59"/>
      <c r="N33" s="60"/>
      <c r="O33" s="59"/>
      <c r="P33" s="60"/>
    </row>
    <row r="34" spans="2:18" s="8" customFormat="1" ht="41.25" customHeight="1" x14ac:dyDescent="0.25">
      <c r="B34" s="18"/>
      <c r="C34" s="25"/>
      <c r="D34" s="25"/>
      <c r="E34" s="20"/>
      <c r="F34" s="23"/>
      <c r="G34" s="19"/>
      <c r="H34" s="56"/>
      <c r="I34" s="57"/>
      <c r="J34" s="57"/>
      <c r="K34" s="57"/>
      <c r="L34" s="58"/>
      <c r="M34" s="59"/>
      <c r="N34" s="60"/>
      <c r="O34" s="59"/>
      <c r="P34" s="60"/>
    </row>
    <row r="35" spans="2:18" s="8" customFormat="1" ht="41.25" customHeight="1" x14ac:dyDescent="0.25">
      <c r="B35" s="18"/>
      <c r="C35" s="25"/>
      <c r="D35" s="25"/>
      <c r="E35" s="20"/>
      <c r="F35" s="23"/>
      <c r="G35" s="19"/>
      <c r="H35" s="56"/>
      <c r="I35" s="57"/>
      <c r="J35" s="57"/>
      <c r="K35" s="57"/>
      <c r="L35" s="58"/>
      <c r="M35" s="59"/>
      <c r="N35" s="60"/>
      <c r="O35" s="59"/>
      <c r="P35" s="60"/>
    </row>
    <row r="36" spans="2:18" s="8" customFormat="1" ht="41.25" customHeight="1" x14ac:dyDescent="0.25">
      <c r="B36" s="18"/>
      <c r="C36" s="25"/>
      <c r="D36" s="25"/>
      <c r="E36" s="20"/>
      <c r="F36" s="23"/>
      <c r="G36" s="19"/>
      <c r="H36" s="56"/>
      <c r="I36" s="57"/>
      <c r="J36" s="57"/>
      <c r="K36" s="57"/>
      <c r="L36" s="58"/>
      <c r="M36" s="59"/>
      <c r="N36" s="60"/>
      <c r="O36" s="59"/>
      <c r="P36" s="60"/>
    </row>
    <row r="37" spans="2:18" s="8" customFormat="1" ht="41.25" customHeight="1" x14ac:dyDescent="0.25">
      <c r="B37" s="18"/>
      <c r="C37" s="25"/>
      <c r="D37" s="25"/>
      <c r="E37" s="20"/>
      <c r="F37" s="23"/>
      <c r="G37" s="19"/>
      <c r="H37" s="56"/>
      <c r="I37" s="57"/>
      <c r="J37" s="57"/>
      <c r="K37" s="57"/>
      <c r="L37" s="58"/>
      <c r="M37" s="59"/>
      <c r="N37" s="60"/>
      <c r="O37" s="59"/>
      <c r="P37" s="60"/>
    </row>
    <row r="38" spans="2:18" s="8" customFormat="1" ht="41.25" customHeight="1" x14ac:dyDescent="0.25">
      <c r="B38" s="18"/>
      <c r="C38" s="25"/>
      <c r="D38" s="25"/>
      <c r="E38" s="20"/>
      <c r="F38" s="23"/>
      <c r="G38" s="19"/>
      <c r="H38" s="56"/>
      <c r="I38" s="57"/>
      <c r="J38" s="57"/>
      <c r="K38" s="57"/>
      <c r="L38" s="58"/>
      <c r="M38" s="59"/>
      <c r="N38" s="60"/>
      <c r="O38" s="59"/>
      <c r="P38" s="60"/>
    </row>
    <row r="39" spans="2:18" s="8" customFormat="1" ht="41.25" customHeight="1" x14ac:dyDescent="0.25">
      <c r="B39" s="18"/>
      <c r="C39" s="25"/>
      <c r="D39" s="25"/>
      <c r="E39" s="20"/>
      <c r="F39" s="23"/>
      <c r="G39" s="19"/>
      <c r="H39" s="56"/>
      <c r="I39" s="57"/>
      <c r="J39" s="57"/>
      <c r="K39" s="57"/>
      <c r="L39" s="58"/>
      <c r="M39" s="59"/>
      <c r="N39" s="60"/>
      <c r="O39" s="59"/>
      <c r="P39" s="60"/>
    </row>
    <row r="40" spans="2:18" s="8" customFormat="1" ht="41.25" customHeight="1" x14ac:dyDescent="0.25">
      <c r="B40" s="18"/>
      <c r="C40" s="25"/>
      <c r="D40" s="25"/>
      <c r="E40" s="20"/>
      <c r="F40" s="23"/>
      <c r="G40" s="19"/>
      <c r="H40" s="56"/>
      <c r="I40" s="57"/>
      <c r="J40" s="57"/>
      <c r="K40" s="57"/>
      <c r="L40" s="58"/>
      <c r="M40" s="59"/>
      <c r="N40" s="60"/>
      <c r="O40" s="59"/>
      <c r="P40" s="60"/>
    </row>
    <row r="41" spans="2:18" s="8" customFormat="1" ht="41.25" customHeight="1" x14ac:dyDescent="0.25">
      <c r="B41" s="18"/>
      <c r="C41" s="25"/>
      <c r="D41" s="25"/>
      <c r="E41" s="20"/>
      <c r="F41" s="23"/>
      <c r="G41" s="19"/>
      <c r="H41" s="56"/>
      <c r="I41" s="57"/>
      <c r="J41" s="57"/>
      <c r="K41" s="57"/>
      <c r="L41" s="58"/>
      <c r="M41" s="59"/>
      <c r="N41" s="60"/>
      <c r="O41" s="59"/>
      <c r="P41" s="60"/>
    </row>
    <row r="42" spans="2:18" s="8" customFormat="1" ht="41.25" customHeight="1" x14ac:dyDescent="0.25">
      <c r="B42" s="18"/>
      <c r="C42" s="25"/>
      <c r="D42" s="25"/>
      <c r="E42" s="20"/>
      <c r="F42" s="23"/>
      <c r="G42" s="19"/>
      <c r="H42" s="56"/>
      <c r="I42" s="57"/>
      <c r="J42" s="57"/>
      <c r="K42" s="57"/>
      <c r="L42" s="58"/>
      <c r="M42" s="59"/>
      <c r="N42" s="60"/>
      <c r="O42" s="59"/>
      <c r="P42" s="60"/>
    </row>
    <row r="43" spans="2:18" s="8" customFormat="1" ht="41.25" customHeight="1" x14ac:dyDescent="0.25">
      <c r="B43" s="18"/>
      <c r="C43" s="25"/>
      <c r="D43" s="25"/>
      <c r="E43" s="20"/>
      <c r="F43" s="23"/>
      <c r="G43" s="19"/>
      <c r="H43" s="56"/>
      <c r="I43" s="57"/>
      <c r="J43" s="57"/>
      <c r="K43" s="57"/>
      <c r="L43" s="58"/>
      <c r="M43" s="59"/>
      <c r="N43" s="60"/>
      <c r="O43" s="59"/>
      <c r="P43" s="60"/>
    </row>
    <row r="44" spans="2:18" ht="15.75" customHeight="1" x14ac:dyDescent="0.25">
      <c r="B44" s="10"/>
      <c r="C44" s="10"/>
      <c r="D44" s="3"/>
      <c r="E44" s="3"/>
      <c r="F44" s="3"/>
      <c r="G44" s="3"/>
      <c r="H44" s="9"/>
      <c r="I44" s="9"/>
      <c r="J44" s="9"/>
      <c r="K44" s="9"/>
      <c r="L44" s="9"/>
      <c r="M44" s="16"/>
      <c r="N44" s="16"/>
      <c r="O44" s="5"/>
    </row>
    <row r="45" spans="2:18" s="30" customFormat="1" ht="40.5" customHeight="1" x14ac:dyDescent="0.3">
      <c r="B45" s="28"/>
      <c r="C45" s="52" t="s">
        <v>40</v>
      </c>
      <c r="D45" s="53"/>
      <c r="E45" s="29"/>
      <c r="F45" s="52" t="s">
        <v>38</v>
      </c>
      <c r="G45" s="54"/>
      <c r="H45" s="54"/>
      <c r="I45" s="54"/>
      <c r="J45" s="54"/>
      <c r="K45" s="54"/>
      <c r="L45" s="54"/>
      <c r="M45" s="53"/>
      <c r="N45" s="55" t="s">
        <v>36</v>
      </c>
      <c r="O45" s="55"/>
      <c r="P45" s="55"/>
      <c r="Q45" s="55" t="s">
        <v>37</v>
      </c>
      <c r="R45" s="55"/>
    </row>
    <row r="46" spans="2:18" s="30" customFormat="1" ht="40.5" customHeight="1" x14ac:dyDescent="0.3">
      <c r="B46" s="28"/>
      <c r="C46" s="50" t="s">
        <v>46</v>
      </c>
      <c r="D46" s="50" t="s">
        <v>39</v>
      </c>
      <c r="E46" s="29"/>
      <c r="F46" s="68" t="s">
        <v>1</v>
      </c>
      <c r="G46" s="42"/>
      <c r="H46" s="42"/>
      <c r="I46" s="42"/>
      <c r="J46" s="42"/>
      <c r="K46" s="42"/>
      <c r="L46" s="42"/>
      <c r="M46" s="43"/>
      <c r="N46" s="44" t="s">
        <v>31</v>
      </c>
      <c r="O46" s="44"/>
      <c r="P46" s="44"/>
      <c r="Q46" s="45" t="s">
        <v>2</v>
      </c>
      <c r="R46" s="45"/>
    </row>
    <row r="47" spans="2:18" s="30" customFormat="1" ht="40.5" customHeight="1" x14ac:dyDescent="0.3">
      <c r="B47" s="28"/>
      <c r="C47" s="51"/>
      <c r="D47" s="51"/>
      <c r="E47" s="29"/>
      <c r="F47" s="68" t="s">
        <v>3</v>
      </c>
      <c r="G47" s="42"/>
      <c r="H47" s="42"/>
      <c r="I47" s="42"/>
      <c r="J47" s="42"/>
      <c r="K47" s="42"/>
      <c r="L47" s="42"/>
      <c r="M47" s="43"/>
      <c r="N47" s="44" t="s">
        <v>32</v>
      </c>
      <c r="O47" s="44"/>
      <c r="P47" s="44"/>
      <c r="Q47" s="45" t="s">
        <v>4</v>
      </c>
      <c r="R47" s="45"/>
    </row>
    <row r="48" spans="2:18" s="30" customFormat="1" ht="40.5" customHeight="1" x14ac:dyDescent="0.3">
      <c r="B48" s="28"/>
      <c r="C48" s="50" t="s">
        <v>9</v>
      </c>
      <c r="D48" s="50" t="s">
        <v>41</v>
      </c>
      <c r="E48" s="29"/>
      <c r="F48" s="68" t="s">
        <v>5</v>
      </c>
      <c r="G48" s="42"/>
      <c r="H48" s="42"/>
      <c r="I48" s="42"/>
      <c r="J48" s="42"/>
      <c r="K48" s="42"/>
      <c r="L48" s="42"/>
      <c r="M48" s="43"/>
      <c r="N48" s="44" t="s">
        <v>33</v>
      </c>
      <c r="O48" s="44"/>
      <c r="P48" s="44"/>
      <c r="Q48" s="45" t="s">
        <v>6</v>
      </c>
      <c r="R48" s="45"/>
    </row>
    <row r="49" spans="2:18" s="30" customFormat="1" ht="40.5" customHeight="1" x14ac:dyDescent="0.3">
      <c r="B49" s="28"/>
      <c r="C49" s="51"/>
      <c r="D49" s="51"/>
      <c r="E49" s="29"/>
      <c r="F49" s="68" t="s">
        <v>7</v>
      </c>
      <c r="G49" s="42"/>
      <c r="H49" s="42"/>
      <c r="I49" s="42"/>
      <c r="J49" s="42"/>
      <c r="K49" s="42"/>
      <c r="L49" s="42"/>
      <c r="M49" s="43"/>
      <c r="N49" s="44" t="s">
        <v>34</v>
      </c>
      <c r="O49" s="44"/>
      <c r="P49" s="44"/>
      <c r="Q49" s="45" t="s">
        <v>8</v>
      </c>
      <c r="R49" s="45"/>
    </row>
    <row r="50" spans="2:18" s="30" customFormat="1" ht="36.75" customHeight="1" x14ac:dyDescent="0.3">
      <c r="B50" s="28"/>
      <c r="C50" s="31"/>
      <c r="D50" s="31"/>
      <c r="E50" s="29"/>
      <c r="F50" s="68" t="s">
        <v>10</v>
      </c>
      <c r="G50" s="42"/>
      <c r="H50" s="42"/>
      <c r="I50" s="42"/>
      <c r="J50" s="42"/>
      <c r="K50" s="42"/>
      <c r="L50" s="42"/>
      <c r="M50" s="43"/>
      <c r="N50" s="44" t="s">
        <v>35</v>
      </c>
      <c r="O50" s="44"/>
      <c r="P50" s="44"/>
      <c r="Q50" s="45" t="s">
        <v>11</v>
      </c>
      <c r="R50" s="45"/>
    </row>
    <row r="51" spans="2:18" x14ac:dyDescent="0.25">
      <c r="B51" s="13"/>
      <c r="C51" s="5"/>
      <c r="D51" s="5"/>
      <c r="E51" s="5"/>
      <c r="F51" s="46"/>
      <c r="G51" s="46"/>
      <c r="H51" s="46"/>
      <c r="I51" s="46"/>
      <c r="J51" s="46"/>
      <c r="K51" s="46"/>
      <c r="L51" s="46"/>
      <c r="M51" s="46"/>
      <c r="N51" s="46"/>
      <c r="O51" s="5"/>
    </row>
    <row r="52" spans="2:18" ht="6.75" customHeight="1" x14ac:dyDescent="0.25">
      <c r="B52" s="13"/>
      <c r="C52" s="5"/>
      <c r="D52" s="5"/>
      <c r="E52" s="5"/>
      <c r="F52" s="13"/>
      <c r="G52" s="13"/>
      <c r="H52" s="13"/>
      <c r="I52" s="13"/>
      <c r="J52" s="13"/>
      <c r="K52" s="13"/>
      <c r="L52" s="13"/>
      <c r="M52" s="17"/>
      <c r="N52" s="17"/>
      <c r="O52" s="5"/>
    </row>
    <row r="53" spans="2:18" ht="6.75" customHeight="1" x14ac:dyDescent="0.25">
      <c r="B53" s="13"/>
      <c r="C53" s="5"/>
      <c r="D53" s="5"/>
      <c r="E53" s="5"/>
      <c r="F53" s="13"/>
      <c r="G53" s="13"/>
      <c r="H53" s="13"/>
      <c r="I53" s="13"/>
      <c r="J53" s="13"/>
      <c r="K53" s="13"/>
      <c r="L53" s="13"/>
      <c r="M53" s="17"/>
      <c r="N53" s="17"/>
      <c r="O53" s="5"/>
    </row>
    <row r="56" spans="2:18" ht="24" customHeight="1" x14ac:dyDescent="0.25">
      <c r="B56" s="47" t="s">
        <v>27</v>
      </c>
      <c r="C56" s="48"/>
      <c r="D56" s="6" t="s">
        <v>28</v>
      </c>
      <c r="E56" s="47" t="s">
        <v>29</v>
      </c>
      <c r="F56" s="49"/>
      <c r="G56" s="49"/>
      <c r="H56" s="49"/>
      <c r="I56" s="49"/>
      <c r="J56" s="49"/>
      <c r="K56" s="48"/>
      <c r="L56" s="47" t="s">
        <v>30</v>
      </c>
      <c r="M56" s="49"/>
      <c r="N56" s="49"/>
      <c r="O56" s="48"/>
    </row>
    <row r="57" spans="2:18" ht="62.25" customHeight="1" x14ac:dyDescent="0.25">
      <c r="B57" s="38"/>
      <c r="C57" s="38"/>
      <c r="D57" s="11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2:18" ht="19.5" customHeight="1" x14ac:dyDescent="0.25">
      <c r="B58" s="38"/>
      <c r="C58" s="38"/>
      <c r="D58" s="12"/>
      <c r="E58" s="39"/>
      <c r="F58" s="40"/>
      <c r="G58" s="40"/>
      <c r="H58" s="40"/>
      <c r="I58" s="40"/>
      <c r="J58" s="40"/>
      <c r="K58" s="41"/>
      <c r="L58" s="39"/>
      <c r="M58" s="40"/>
      <c r="N58" s="40"/>
      <c r="O58" s="41"/>
    </row>
  </sheetData>
  <mergeCells count="108">
    <mergeCell ref="Q49:R49"/>
    <mergeCell ref="F50:M50"/>
    <mergeCell ref="N50:P50"/>
    <mergeCell ref="Q50:R50"/>
    <mergeCell ref="Q45:R45"/>
    <mergeCell ref="F46:M46"/>
    <mergeCell ref="N46:P46"/>
    <mergeCell ref="Q46:R46"/>
    <mergeCell ref="F47:M47"/>
    <mergeCell ref="N47:P47"/>
    <mergeCell ref="Q47:R47"/>
    <mergeCell ref="F48:M48"/>
    <mergeCell ref="N48:P48"/>
    <mergeCell ref="Q48:R48"/>
    <mergeCell ref="C16:N16"/>
    <mergeCell ref="C8:N8"/>
    <mergeCell ref="H22:L22"/>
    <mergeCell ref="M22:N22"/>
    <mergeCell ref="O22:P22"/>
    <mergeCell ref="H23:L23"/>
    <mergeCell ref="M23:N23"/>
    <mergeCell ref="O23:P23"/>
    <mergeCell ref="H20:L20"/>
    <mergeCell ref="M20:N20"/>
    <mergeCell ref="O20:P20"/>
    <mergeCell ref="H21:L21"/>
    <mergeCell ref="M21:N21"/>
    <mergeCell ref="O21:P21"/>
    <mergeCell ref="H26:L26"/>
    <mergeCell ref="M26:N26"/>
    <mergeCell ref="O26:P26"/>
    <mergeCell ref="H27:L27"/>
    <mergeCell ref="M27:N27"/>
    <mergeCell ref="O27:P27"/>
    <mergeCell ref="H24:L24"/>
    <mergeCell ref="M24:N24"/>
    <mergeCell ref="O24:P24"/>
    <mergeCell ref="H25:L25"/>
    <mergeCell ref="M25:N25"/>
    <mergeCell ref="O25:P25"/>
    <mergeCell ref="H30:L30"/>
    <mergeCell ref="M30:N30"/>
    <mergeCell ref="O30:P30"/>
    <mergeCell ref="H31:L31"/>
    <mergeCell ref="M31:N31"/>
    <mergeCell ref="O31:P31"/>
    <mergeCell ref="H28:L28"/>
    <mergeCell ref="M28:N28"/>
    <mergeCell ref="O28:P28"/>
    <mergeCell ref="H29:L29"/>
    <mergeCell ref="M29:N29"/>
    <mergeCell ref="O29:P29"/>
    <mergeCell ref="H34:L34"/>
    <mergeCell ref="M34:N34"/>
    <mergeCell ref="O34:P34"/>
    <mergeCell ref="H35:L35"/>
    <mergeCell ref="M35:N35"/>
    <mergeCell ref="O35:P35"/>
    <mergeCell ref="H32:L32"/>
    <mergeCell ref="M32:N32"/>
    <mergeCell ref="O32:P32"/>
    <mergeCell ref="H33:L33"/>
    <mergeCell ref="M33:N33"/>
    <mergeCell ref="O33:P33"/>
    <mergeCell ref="H38:L38"/>
    <mergeCell ref="M38:N38"/>
    <mergeCell ref="O38:P38"/>
    <mergeCell ref="H39:L39"/>
    <mergeCell ref="M39:N39"/>
    <mergeCell ref="O39:P39"/>
    <mergeCell ref="H36:L36"/>
    <mergeCell ref="M36:N36"/>
    <mergeCell ref="O36:P36"/>
    <mergeCell ref="H37:L37"/>
    <mergeCell ref="M37:N37"/>
    <mergeCell ref="O37:P37"/>
    <mergeCell ref="H42:L42"/>
    <mergeCell ref="M42:N42"/>
    <mergeCell ref="O42:P42"/>
    <mergeCell ref="H43:L43"/>
    <mergeCell ref="M43:N43"/>
    <mergeCell ref="O43:P43"/>
    <mergeCell ref="H40:L40"/>
    <mergeCell ref="M40:N40"/>
    <mergeCell ref="O40:P40"/>
    <mergeCell ref="H41:L41"/>
    <mergeCell ref="M41:N41"/>
    <mergeCell ref="O41:P41"/>
    <mergeCell ref="C45:D45"/>
    <mergeCell ref="C46:C47"/>
    <mergeCell ref="D46:D47"/>
    <mergeCell ref="F45:M45"/>
    <mergeCell ref="N45:P45"/>
    <mergeCell ref="C48:C49"/>
    <mergeCell ref="D48:D49"/>
    <mergeCell ref="B57:C57"/>
    <mergeCell ref="E57:K57"/>
    <mergeCell ref="L57:O57"/>
    <mergeCell ref="F49:M49"/>
    <mergeCell ref="N49:P49"/>
    <mergeCell ref="B58:C58"/>
    <mergeCell ref="E58:K58"/>
    <mergeCell ref="L58:O58"/>
    <mergeCell ref="F51:K51"/>
    <mergeCell ref="L51:N51"/>
    <mergeCell ref="B56:C56"/>
    <mergeCell ref="E56:K56"/>
    <mergeCell ref="L56:O56"/>
  </mergeCells>
  <conditionalFormatting sqref="E21:E28 M21:M28 G21:G28">
    <cfRule type="cellIs" dxfId="53" priority="7" operator="between">
      <formula>0</formula>
      <formula>6</formula>
    </cfRule>
  </conditionalFormatting>
  <conditionalFormatting sqref="M21:N28">
    <cfRule type="cellIs" dxfId="52" priority="6" operator="between">
      <formula>0</formula>
      <formula>79</formula>
    </cfRule>
  </conditionalFormatting>
  <conditionalFormatting sqref="H21:H28">
    <cfRule type="cellIs" dxfId="50" priority="4" operator="between">
      <formula>0</formula>
      <formula>6</formula>
    </cfRule>
  </conditionalFormatting>
  <conditionalFormatting sqref="E29:E31 M29:M31 G29:G31">
    <cfRule type="cellIs" dxfId="28" priority="3" operator="between">
      <formula>0</formula>
      <formula>6</formula>
    </cfRule>
  </conditionalFormatting>
  <conditionalFormatting sqref="M29:N31">
    <cfRule type="cellIs" dxfId="27" priority="2" operator="between">
      <formula>0</formula>
      <formula>79</formula>
    </cfRule>
  </conditionalFormatting>
  <conditionalFormatting sqref="H29:H31">
    <cfRule type="cellIs" dxfId="26" priority="1" operator="between">
      <formula>0</formula>
      <formula>6</formula>
    </cfRule>
  </conditionalFormatting>
  <dataValidations count="1">
    <dataValidation type="list" allowBlank="1" showInputMessage="1" showErrorMessage="1" sqref="M21:M43" xr:uid="{092F85EC-1AAA-450F-B95B-E6E52567D98C}">
      <formula1>$S$10:$S$21</formula1>
    </dataValidation>
  </dataValidations>
  <pageMargins left="0.25" right="0.25" top="0.75" bottom="0.75" header="0.3" footer="0.3"/>
  <pageSetup paperSize="9" scale="36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75F8-D06E-476F-9646-AF545B5C4D9A}">
  <sheetPr>
    <tabColor rgb="FFFF0000"/>
    <pageSetUpPr fitToPage="1"/>
  </sheetPr>
  <dimension ref="B8:U57"/>
  <sheetViews>
    <sheetView view="pageBreakPreview" topLeftCell="A13" zoomScale="70" zoomScaleNormal="80" zoomScaleSheetLayoutView="70" workbookViewId="0">
      <selection activeCell="D11" sqref="D11"/>
    </sheetView>
  </sheetViews>
  <sheetFormatPr baseColWidth="10" defaultColWidth="11.5703125" defaultRowHeight="15" x14ac:dyDescent="0.25"/>
  <cols>
    <col min="1" max="1" width="8.42578125" customWidth="1"/>
    <col min="2" max="2" width="13.140625" style="14" customWidth="1"/>
    <col min="3" max="3" width="20.140625" customWidth="1"/>
    <col min="4" max="4" width="75.42578125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5" customWidth="1"/>
    <col min="16" max="16" width="12" style="15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2" t="s">
        <v>26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R8" s="2"/>
      <c r="S8" s="2"/>
    </row>
    <row r="9" spans="2:21" ht="21.75" customHeight="1" x14ac:dyDescent="0.25">
      <c r="C9" s="24" t="s">
        <v>21</v>
      </c>
      <c r="D9" s="32"/>
      <c r="O9"/>
      <c r="P9"/>
      <c r="S9" s="2"/>
    </row>
    <row r="10" spans="2:21" ht="29.25" customHeight="1" x14ac:dyDescent="0.25">
      <c r="B10" s="1"/>
      <c r="C10" s="24" t="s">
        <v>22</v>
      </c>
      <c r="D10" s="33" t="s">
        <v>66</v>
      </c>
      <c r="O10"/>
      <c r="P10"/>
      <c r="U10">
        <v>100</v>
      </c>
    </row>
    <row r="11" spans="2:21" ht="42" customHeight="1" x14ac:dyDescent="0.25">
      <c r="B11" s="1"/>
      <c r="C11" s="24" t="s">
        <v>23</v>
      </c>
      <c r="D11" s="32" t="s">
        <v>60</v>
      </c>
      <c r="O11"/>
      <c r="P11"/>
      <c r="U11">
        <v>90</v>
      </c>
    </row>
    <row r="12" spans="2:21" ht="29.25" customHeight="1" x14ac:dyDescent="0.25">
      <c r="B12" s="1"/>
      <c r="C12" s="24" t="s">
        <v>48</v>
      </c>
      <c r="D12" s="32">
        <v>130701</v>
      </c>
      <c r="O12"/>
      <c r="P12"/>
      <c r="U12">
        <v>80</v>
      </c>
    </row>
    <row r="13" spans="2:21" ht="29.25" customHeight="1" x14ac:dyDescent="0.25">
      <c r="B13" s="1"/>
      <c r="C13" s="24" t="s">
        <v>24</v>
      </c>
      <c r="D13" s="32" t="s">
        <v>25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6"/>
      <c r="C15" s="61" t="s">
        <v>42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21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9" t="s">
        <v>12</v>
      </c>
      <c r="F18" s="69"/>
      <c r="G18" s="69"/>
      <c r="U18">
        <v>20</v>
      </c>
    </row>
    <row r="19" spans="2:21" s="7" customFormat="1" ht="46.5" customHeight="1" x14ac:dyDescent="0.25">
      <c r="B19" s="37" t="s">
        <v>0</v>
      </c>
      <c r="C19" s="37" t="s">
        <v>19</v>
      </c>
      <c r="D19" s="37" t="s">
        <v>20</v>
      </c>
      <c r="E19" s="34" t="s">
        <v>13</v>
      </c>
      <c r="F19" s="34" t="s">
        <v>14</v>
      </c>
      <c r="G19" s="34" t="s">
        <v>15</v>
      </c>
      <c r="H19" s="27" t="s">
        <v>44</v>
      </c>
      <c r="I19" s="27" t="s">
        <v>43</v>
      </c>
      <c r="J19" s="63" t="s">
        <v>17</v>
      </c>
      <c r="K19" s="64"/>
      <c r="L19" s="64"/>
      <c r="M19" s="64"/>
      <c r="N19" s="65"/>
      <c r="O19" s="66" t="s">
        <v>18</v>
      </c>
      <c r="P19" s="67"/>
      <c r="Q19" s="66" t="s">
        <v>45</v>
      </c>
      <c r="R19" s="67"/>
      <c r="U19">
        <v>10</v>
      </c>
    </row>
    <row r="20" spans="2:21" s="8" customFormat="1" ht="41.25" customHeight="1" x14ac:dyDescent="0.25">
      <c r="B20" s="18">
        <v>1</v>
      </c>
      <c r="C20" s="25">
        <v>1316073035</v>
      </c>
      <c r="D20" s="25" t="s">
        <v>49</v>
      </c>
      <c r="E20" s="20"/>
      <c r="F20" s="20"/>
      <c r="G20" s="20"/>
      <c r="H20" s="23" t="e">
        <f>AVERAGE(E20:G20)</f>
        <v>#DIV/0!</v>
      </c>
      <c r="I20" s="19" t="e">
        <f>ROUND(H20,0)</f>
        <v>#DIV/0!</v>
      </c>
      <c r="J20" s="56" t="e">
        <f>IF(I20=6,"NA",IF(I20=7,"BU",IF(I20=8,"BA",IF(I20=9,"I",IF(I20=10,"C",)))))</f>
        <v>#DIV/0!</v>
      </c>
      <c r="K20" s="57"/>
      <c r="L20" s="57"/>
      <c r="M20" s="57"/>
      <c r="N20" s="58"/>
      <c r="O20" s="59"/>
      <c r="P20" s="60"/>
      <c r="Q20" s="59"/>
      <c r="R20" s="60"/>
      <c r="U20" s="8">
        <v>0</v>
      </c>
    </row>
    <row r="21" spans="2:21" s="8" customFormat="1" ht="41.25" customHeight="1" x14ac:dyDescent="0.25">
      <c r="B21" s="18">
        <v>2</v>
      </c>
      <c r="C21" s="25">
        <v>1316073001</v>
      </c>
      <c r="D21" s="25" t="s">
        <v>50</v>
      </c>
      <c r="E21" s="20"/>
      <c r="F21" s="20"/>
      <c r="G21" s="20"/>
      <c r="H21" s="23" t="e">
        <f t="shared" ref="H21:H30" si="0">AVERAGE(E21:G21)</f>
        <v>#DIV/0!</v>
      </c>
      <c r="I21" s="19" t="e">
        <f t="shared" ref="I21:I30" si="1">ROUND(H21,0)</f>
        <v>#DIV/0!</v>
      </c>
      <c r="J21" s="56" t="e">
        <f t="shared" ref="J21:J30" si="2">IF(I21=6,"NA",IF(I21=7,"BU",IF(I21=8,"BA",IF(I21=9,"I",IF(I21=10,"C",)))))</f>
        <v>#DIV/0!</v>
      </c>
      <c r="K21" s="57"/>
      <c r="L21" s="57"/>
      <c r="M21" s="57"/>
      <c r="N21" s="58"/>
      <c r="O21" s="59"/>
      <c r="P21" s="60"/>
      <c r="Q21" s="59"/>
      <c r="R21" s="60"/>
    </row>
    <row r="22" spans="2:21" s="8" customFormat="1" ht="41.25" customHeight="1" x14ac:dyDescent="0.25">
      <c r="B22" s="18">
        <v>3</v>
      </c>
      <c r="C22" s="25">
        <v>1316073039</v>
      </c>
      <c r="D22" s="25" t="s">
        <v>51</v>
      </c>
      <c r="E22" s="20"/>
      <c r="F22" s="20"/>
      <c r="G22" s="20"/>
      <c r="H22" s="23" t="e">
        <f t="shared" si="0"/>
        <v>#DIV/0!</v>
      </c>
      <c r="I22" s="19" t="e">
        <f t="shared" si="1"/>
        <v>#DIV/0!</v>
      </c>
      <c r="J22" s="56" t="e">
        <f t="shared" si="2"/>
        <v>#DIV/0!</v>
      </c>
      <c r="K22" s="57"/>
      <c r="L22" s="57"/>
      <c r="M22" s="57"/>
      <c r="N22" s="58"/>
      <c r="O22" s="59"/>
      <c r="P22" s="60"/>
      <c r="Q22" s="59"/>
      <c r="R22" s="60"/>
    </row>
    <row r="23" spans="2:21" s="8" customFormat="1" ht="41.25" customHeight="1" x14ac:dyDescent="0.25">
      <c r="B23" s="18">
        <v>4</v>
      </c>
      <c r="C23" s="25">
        <v>1316073031</v>
      </c>
      <c r="D23" s="25" t="s">
        <v>52</v>
      </c>
      <c r="E23" s="20"/>
      <c r="F23" s="20"/>
      <c r="G23" s="20"/>
      <c r="H23" s="23" t="e">
        <f t="shared" si="0"/>
        <v>#DIV/0!</v>
      </c>
      <c r="I23" s="19" t="e">
        <f t="shared" si="1"/>
        <v>#DIV/0!</v>
      </c>
      <c r="J23" s="56" t="e">
        <f t="shared" si="2"/>
        <v>#DIV/0!</v>
      </c>
      <c r="K23" s="57"/>
      <c r="L23" s="57"/>
      <c r="M23" s="57"/>
      <c r="N23" s="58"/>
      <c r="O23" s="59"/>
      <c r="P23" s="60"/>
      <c r="Q23" s="59"/>
      <c r="R23" s="60"/>
    </row>
    <row r="24" spans="2:21" s="8" customFormat="1" ht="41.25" customHeight="1" x14ac:dyDescent="0.25">
      <c r="B24" s="18">
        <v>5</v>
      </c>
      <c r="C24" s="25">
        <v>1316073021</v>
      </c>
      <c r="D24" s="25" t="s">
        <v>53</v>
      </c>
      <c r="E24" s="20"/>
      <c r="F24" s="20"/>
      <c r="G24" s="20"/>
      <c r="H24" s="23" t="e">
        <f t="shared" si="0"/>
        <v>#DIV/0!</v>
      </c>
      <c r="I24" s="19" t="e">
        <f t="shared" si="1"/>
        <v>#DIV/0!</v>
      </c>
      <c r="J24" s="56" t="e">
        <f t="shared" si="2"/>
        <v>#DIV/0!</v>
      </c>
      <c r="K24" s="57"/>
      <c r="L24" s="57"/>
      <c r="M24" s="57"/>
      <c r="N24" s="58"/>
      <c r="O24" s="59"/>
      <c r="P24" s="60"/>
      <c r="Q24" s="59"/>
      <c r="R24" s="60"/>
    </row>
    <row r="25" spans="2:21" s="8" customFormat="1" ht="41.25" customHeight="1" x14ac:dyDescent="0.25">
      <c r="B25" s="18">
        <v>6</v>
      </c>
      <c r="C25" s="25">
        <v>1117083012</v>
      </c>
      <c r="D25" s="25" t="s">
        <v>54</v>
      </c>
      <c r="E25" s="20"/>
      <c r="F25" s="20"/>
      <c r="G25" s="20"/>
      <c r="H25" s="23" t="e">
        <f t="shared" si="0"/>
        <v>#DIV/0!</v>
      </c>
      <c r="I25" s="19" t="e">
        <f t="shared" si="1"/>
        <v>#DIV/0!</v>
      </c>
      <c r="J25" s="56" t="e">
        <f t="shared" si="2"/>
        <v>#DIV/0!</v>
      </c>
      <c r="K25" s="57"/>
      <c r="L25" s="57"/>
      <c r="M25" s="57"/>
      <c r="N25" s="58"/>
      <c r="O25" s="59"/>
      <c r="P25" s="60"/>
      <c r="Q25" s="59"/>
      <c r="R25" s="60"/>
    </row>
    <row r="26" spans="2:21" s="8" customFormat="1" ht="41.25" customHeight="1" x14ac:dyDescent="0.25">
      <c r="B26" s="18">
        <v>7</v>
      </c>
      <c r="C26" s="25">
        <v>1316073022</v>
      </c>
      <c r="D26" s="25" t="s">
        <v>55</v>
      </c>
      <c r="E26" s="20"/>
      <c r="F26" s="20"/>
      <c r="G26" s="20"/>
      <c r="H26" s="23" t="e">
        <f t="shared" si="0"/>
        <v>#DIV/0!</v>
      </c>
      <c r="I26" s="19" t="e">
        <f t="shared" si="1"/>
        <v>#DIV/0!</v>
      </c>
      <c r="J26" s="56" t="e">
        <f t="shared" si="2"/>
        <v>#DIV/0!</v>
      </c>
      <c r="K26" s="57"/>
      <c r="L26" s="57"/>
      <c r="M26" s="57"/>
      <c r="N26" s="58"/>
      <c r="O26" s="59"/>
      <c r="P26" s="60"/>
      <c r="Q26" s="59"/>
      <c r="R26" s="60"/>
    </row>
    <row r="27" spans="2:21" s="8" customFormat="1" ht="41.25" customHeight="1" x14ac:dyDescent="0.25">
      <c r="B27" s="18">
        <v>8</v>
      </c>
      <c r="C27" s="25">
        <v>1316073023</v>
      </c>
      <c r="D27" s="25" t="s">
        <v>56</v>
      </c>
      <c r="E27" s="20"/>
      <c r="F27" s="20"/>
      <c r="G27" s="20"/>
      <c r="H27" s="23" t="e">
        <f t="shared" si="0"/>
        <v>#DIV/0!</v>
      </c>
      <c r="I27" s="19" t="e">
        <f t="shared" si="1"/>
        <v>#DIV/0!</v>
      </c>
      <c r="J27" s="56" t="e">
        <f t="shared" si="2"/>
        <v>#DIV/0!</v>
      </c>
      <c r="K27" s="57"/>
      <c r="L27" s="57"/>
      <c r="M27" s="57"/>
      <c r="N27" s="58"/>
      <c r="O27" s="59"/>
      <c r="P27" s="60"/>
      <c r="Q27" s="59"/>
      <c r="R27" s="60"/>
    </row>
    <row r="28" spans="2:21" s="8" customFormat="1" ht="41.25" customHeight="1" x14ac:dyDescent="0.25">
      <c r="B28" s="18">
        <v>9</v>
      </c>
      <c r="C28" s="25">
        <v>1316073025</v>
      </c>
      <c r="D28" s="25" t="s">
        <v>57</v>
      </c>
      <c r="E28" s="20"/>
      <c r="F28" s="20"/>
      <c r="G28" s="20"/>
      <c r="H28" s="23" t="e">
        <f t="shared" si="0"/>
        <v>#DIV/0!</v>
      </c>
      <c r="I28" s="19" t="e">
        <f t="shared" si="1"/>
        <v>#DIV/0!</v>
      </c>
      <c r="J28" s="56" t="e">
        <f t="shared" si="2"/>
        <v>#DIV/0!</v>
      </c>
      <c r="K28" s="57"/>
      <c r="L28" s="57"/>
      <c r="M28" s="57"/>
      <c r="N28" s="58"/>
      <c r="O28" s="59"/>
      <c r="P28" s="60"/>
      <c r="Q28" s="59"/>
      <c r="R28" s="60"/>
    </row>
    <row r="29" spans="2:21" s="8" customFormat="1" ht="41.25" customHeight="1" x14ac:dyDescent="0.25">
      <c r="B29" s="18">
        <v>10</v>
      </c>
      <c r="C29" s="25">
        <v>1316073015</v>
      </c>
      <c r="D29" s="25" t="s">
        <v>58</v>
      </c>
      <c r="E29" s="20"/>
      <c r="F29" s="20"/>
      <c r="G29" s="20"/>
      <c r="H29" s="23" t="e">
        <f t="shared" si="0"/>
        <v>#DIV/0!</v>
      </c>
      <c r="I29" s="19" t="e">
        <f t="shared" si="1"/>
        <v>#DIV/0!</v>
      </c>
      <c r="J29" s="56" t="e">
        <f t="shared" si="2"/>
        <v>#DIV/0!</v>
      </c>
      <c r="K29" s="57"/>
      <c r="L29" s="57"/>
      <c r="M29" s="57"/>
      <c r="N29" s="58"/>
      <c r="O29" s="59"/>
      <c r="P29" s="60"/>
      <c r="Q29" s="59"/>
      <c r="R29" s="60"/>
    </row>
    <row r="30" spans="2:21" s="8" customFormat="1" ht="41.25" customHeight="1" x14ac:dyDescent="0.25">
      <c r="B30" s="18">
        <v>11</v>
      </c>
      <c r="C30" s="25">
        <v>1316073007</v>
      </c>
      <c r="D30" s="25" t="s">
        <v>59</v>
      </c>
      <c r="E30" s="20"/>
      <c r="F30" s="20"/>
      <c r="G30" s="20"/>
      <c r="H30" s="23" t="e">
        <f t="shared" si="0"/>
        <v>#DIV/0!</v>
      </c>
      <c r="I30" s="19" t="e">
        <f t="shared" si="1"/>
        <v>#DIV/0!</v>
      </c>
      <c r="J30" s="56" t="e">
        <f t="shared" si="2"/>
        <v>#DIV/0!</v>
      </c>
      <c r="K30" s="57"/>
      <c r="L30" s="57"/>
      <c r="M30" s="57"/>
      <c r="N30" s="58"/>
      <c r="O30" s="59"/>
      <c r="P30" s="60"/>
      <c r="Q30" s="59"/>
      <c r="R30" s="60"/>
    </row>
    <row r="31" spans="2:21" s="8" customFormat="1" ht="41.25" customHeight="1" x14ac:dyDescent="0.25">
      <c r="B31" s="18"/>
      <c r="C31" s="25"/>
      <c r="D31" s="25"/>
      <c r="E31" s="20"/>
      <c r="F31" s="20"/>
      <c r="G31" s="20"/>
      <c r="H31" s="23"/>
      <c r="I31" s="19"/>
      <c r="J31" s="56"/>
      <c r="K31" s="57"/>
      <c r="L31" s="57"/>
      <c r="M31" s="57"/>
      <c r="N31" s="58"/>
      <c r="O31" s="59"/>
      <c r="P31" s="60"/>
      <c r="Q31" s="59"/>
      <c r="R31" s="60"/>
    </row>
    <row r="32" spans="2:21" s="8" customFormat="1" ht="41.25" customHeight="1" x14ac:dyDescent="0.25">
      <c r="B32" s="18"/>
      <c r="C32" s="25"/>
      <c r="D32" s="25"/>
      <c r="E32" s="20"/>
      <c r="F32" s="20"/>
      <c r="G32" s="20"/>
      <c r="H32" s="23"/>
      <c r="I32" s="19"/>
      <c r="J32" s="56"/>
      <c r="K32" s="57"/>
      <c r="L32" s="57"/>
      <c r="M32" s="57"/>
      <c r="N32" s="58"/>
      <c r="O32" s="59"/>
      <c r="P32" s="60"/>
      <c r="Q32" s="59"/>
      <c r="R32" s="60"/>
    </row>
    <row r="33" spans="2:18" s="8" customFormat="1" ht="41.25" customHeight="1" x14ac:dyDescent="0.25">
      <c r="B33" s="18"/>
      <c r="C33" s="25"/>
      <c r="D33" s="25"/>
      <c r="E33" s="20"/>
      <c r="F33" s="20"/>
      <c r="G33" s="20"/>
      <c r="H33" s="23"/>
      <c r="I33" s="19"/>
      <c r="J33" s="56"/>
      <c r="K33" s="57"/>
      <c r="L33" s="57"/>
      <c r="M33" s="57"/>
      <c r="N33" s="58"/>
      <c r="O33" s="59"/>
      <c r="P33" s="60"/>
      <c r="Q33" s="59"/>
      <c r="R33" s="60"/>
    </row>
    <row r="34" spans="2:18" s="8" customFormat="1" ht="41.25" customHeight="1" x14ac:dyDescent="0.25">
      <c r="B34" s="18"/>
      <c r="C34" s="25"/>
      <c r="D34" s="25"/>
      <c r="E34" s="20"/>
      <c r="F34" s="20"/>
      <c r="G34" s="20"/>
      <c r="H34" s="23"/>
      <c r="I34" s="19"/>
      <c r="J34" s="56"/>
      <c r="K34" s="57"/>
      <c r="L34" s="57"/>
      <c r="M34" s="57"/>
      <c r="N34" s="58"/>
      <c r="O34" s="59"/>
      <c r="P34" s="60"/>
      <c r="Q34" s="59"/>
      <c r="R34" s="60"/>
    </row>
    <row r="35" spans="2:18" s="8" customFormat="1" ht="41.25" customHeight="1" x14ac:dyDescent="0.25">
      <c r="B35" s="18"/>
      <c r="C35" s="25"/>
      <c r="D35" s="25"/>
      <c r="E35" s="20"/>
      <c r="F35" s="20"/>
      <c r="G35" s="20"/>
      <c r="H35" s="23"/>
      <c r="I35" s="19"/>
      <c r="J35" s="56"/>
      <c r="K35" s="57"/>
      <c r="L35" s="57"/>
      <c r="M35" s="57"/>
      <c r="N35" s="58"/>
      <c r="O35" s="59"/>
      <c r="P35" s="60"/>
      <c r="Q35" s="59"/>
      <c r="R35" s="60"/>
    </row>
    <row r="36" spans="2:18" s="8" customFormat="1" ht="41.25" customHeight="1" x14ac:dyDescent="0.25">
      <c r="B36" s="18"/>
      <c r="C36" s="25"/>
      <c r="D36" s="25"/>
      <c r="E36" s="20"/>
      <c r="F36" s="20"/>
      <c r="G36" s="20"/>
      <c r="H36" s="23"/>
      <c r="I36" s="19"/>
      <c r="J36" s="56"/>
      <c r="K36" s="57"/>
      <c r="L36" s="57"/>
      <c r="M36" s="57"/>
      <c r="N36" s="58"/>
      <c r="O36" s="59"/>
      <c r="P36" s="60"/>
      <c r="Q36" s="59"/>
      <c r="R36" s="60"/>
    </row>
    <row r="37" spans="2:18" s="8" customFormat="1" ht="41.25" customHeight="1" x14ac:dyDescent="0.25">
      <c r="B37" s="18"/>
      <c r="C37" s="25"/>
      <c r="D37" s="25"/>
      <c r="E37" s="20"/>
      <c r="F37" s="20"/>
      <c r="G37" s="20"/>
      <c r="H37" s="23"/>
      <c r="I37" s="19"/>
      <c r="J37" s="56"/>
      <c r="K37" s="57"/>
      <c r="L37" s="57"/>
      <c r="M37" s="57"/>
      <c r="N37" s="58"/>
      <c r="O37" s="59"/>
      <c r="P37" s="60"/>
      <c r="Q37" s="59"/>
      <c r="R37" s="60"/>
    </row>
    <row r="38" spans="2:18" s="8" customFormat="1" ht="41.25" customHeight="1" x14ac:dyDescent="0.25">
      <c r="B38" s="18"/>
      <c r="C38" s="25"/>
      <c r="D38" s="25"/>
      <c r="E38" s="20"/>
      <c r="F38" s="20"/>
      <c r="G38" s="20"/>
      <c r="H38" s="23"/>
      <c r="I38" s="19"/>
      <c r="J38" s="56"/>
      <c r="K38" s="57"/>
      <c r="L38" s="57"/>
      <c r="M38" s="57"/>
      <c r="N38" s="58"/>
      <c r="O38" s="59"/>
      <c r="P38" s="60"/>
      <c r="Q38" s="59"/>
      <c r="R38" s="60"/>
    </row>
    <row r="39" spans="2:18" s="8" customFormat="1" ht="41.25" customHeight="1" x14ac:dyDescent="0.25">
      <c r="B39" s="18"/>
      <c r="C39" s="25"/>
      <c r="D39" s="25"/>
      <c r="E39" s="20"/>
      <c r="F39" s="20"/>
      <c r="G39" s="20"/>
      <c r="H39" s="23"/>
      <c r="I39" s="19"/>
      <c r="J39" s="56"/>
      <c r="K39" s="57"/>
      <c r="L39" s="57"/>
      <c r="M39" s="57"/>
      <c r="N39" s="58"/>
      <c r="O39" s="59"/>
      <c r="P39" s="60"/>
      <c r="Q39" s="59"/>
      <c r="R39" s="60"/>
    </row>
    <row r="40" spans="2:18" s="8" customFormat="1" ht="41.25" customHeight="1" x14ac:dyDescent="0.25">
      <c r="B40" s="18"/>
      <c r="C40" s="25"/>
      <c r="D40" s="25"/>
      <c r="E40" s="20"/>
      <c r="F40" s="20"/>
      <c r="G40" s="20"/>
      <c r="H40" s="23"/>
      <c r="I40" s="19"/>
      <c r="J40" s="56"/>
      <c r="K40" s="57"/>
      <c r="L40" s="57"/>
      <c r="M40" s="57"/>
      <c r="N40" s="58"/>
      <c r="O40" s="59"/>
      <c r="P40" s="60"/>
      <c r="Q40" s="59"/>
      <c r="R40" s="60"/>
    </row>
    <row r="41" spans="2:18" s="8" customFormat="1" ht="41.25" customHeight="1" x14ac:dyDescent="0.25">
      <c r="B41" s="18"/>
      <c r="C41" s="25"/>
      <c r="D41" s="25"/>
      <c r="E41" s="20"/>
      <c r="F41" s="20"/>
      <c r="G41" s="20"/>
      <c r="H41" s="23"/>
      <c r="I41" s="19"/>
      <c r="J41" s="56"/>
      <c r="K41" s="57"/>
      <c r="L41" s="57"/>
      <c r="M41" s="57"/>
      <c r="N41" s="58"/>
      <c r="O41" s="59"/>
      <c r="P41" s="60"/>
      <c r="Q41" s="59"/>
      <c r="R41" s="60"/>
    </row>
    <row r="42" spans="2:18" s="8" customFormat="1" ht="41.25" customHeight="1" x14ac:dyDescent="0.25">
      <c r="B42" s="18"/>
      <c r="C42" s="25"/>
      <c r="D42" s="25"/>
      <c r="E42" s="20"/>
      <c r="F42" s="20"/>
      <c r="G42" s="20"/>
      <c r="H42" s="23"/>
      <c r="I42" s="19"/>
      <c r="J42" s="56"/>
      <c r="K42" s="57"/>
      <c r="L42" s="57"/>
      <c r="M42" s="57"/>
      <c r="N42" s="58"/>
      <c r="O42" s="59"/>
      <c r="P42" s="60"/>
      <c r="Q42" s="59"/>
      <c r="R42" s="60"/>
    </row>
    <row r="43" spans="2:18" ht="15.75" customHeight="1" x14ac:dyDescent="0.25">
      <c r="B43" s="10"/>
      <c r="C43" s="10"/>
      <c r="D43" s="3"/>
      <c r="E43" s="3"/>
      <c r="F43" s="3"/>
      <c r="G43" s="3"/>
      <c r="H43" s="3"/>
      <c r="I43" s="3"/>
      <c r="J43" s="9"/>
      <c r="K43" s="9"/>
      <c r="L43" s="9"/>
      <c r="M43" s="9"/>
      <c r="N43" s="9"/>
      <c r="O43" s="16"/>
      <c r="P43" s="16"/>
      <c r="Q43" s="5"/>
    </row>
    <row r="44" spans="2:18" s="30" customFormat="1" ht="40.5" customHeight="1" x14ac:dyDescent="0.3">
      <c r="B44" s="28"/>
      <c r="C44" s="52" t="s">
        <v>40</v>
      </c>
      <c r="D44" s="53"/>
      <c r="E44" s="29"/>
      <c r="F44" s="52" t="s">
        <v>38</v>
      </c>
      <c r="G44" s="54"/>
      <c r="H44" s="54"/>
      <c r="I44" s="54"/>
      <c r="J44" s="54"/>
      <c r="K44" s="54"/>
      <c r="L44" s="53"/>
      <c r="M44" s="55" t="s">
        <v>36</v>
      </c>
      <c r="N44" s="55"/>
      <c r="O44" s="55"/>
      <c r="P44" s="55" t="s">
        <v>37</v>
      </c>
      <c r="Q44" s="55"/>
    </row>
    <row r="45" spans="2:18" s="30" customFormat="1" ht="40.5" customHeight="1" x14ac:dyDescent="0.3">
      <c r="B45" s="28"/>
      <c r="C45" s="50" t="s">
        <v>46</v>
      </c>
      <c r="D45" s="50" t="s">
        <v>39</v>
      </c>
      <c r="E45" s="29"/>
      <c r="F45" s="68" t="s">
        <v>1</v>
      </c>
      <c r="G45" s="42"/>
      <c r="H45" s="42"/>
      <c r="I45" s="42"/>
      <c r="J45" s="42"/>
      <c r="K45" s="42"/>
      <c r="L45" s="43"/>
      <c r="M45" s="44" t="s">
        <v>31</v>
      </c>
      <c r="N45" s="44"/>
      <c r="O45" s="44"/>
      <c r="P45" s="45" t="s">
        <v>2</v>
      </c>
      <c r="Q45" s="45"/>
    </row>
    <row r="46" spans="2:18" s="30" customFormat="1" ht="40.5" customHeight="1" x14ac:dyDescent="0.3">
      <c r="B46" s="28"/>
      <c r="C46" s="51"/>
      <c r="D46" s="51"/>
      <c r="E46" s="29"/>
      <c r="F46" s="68" t="s">
        <v>3</v>
      </c>
      <c r="G46" s="42"/>
      <c r="H46" s="42"/>
      <c r="I46" s="42"/>
      <c r="J46" s="42"/>
      <c r="K46" s="42"/>
      <c r="L46" s="43"/>
      <c r="M46" s="44" t="s">
        <v>32</v>
      </c>
      <c r="N46" s="44"/>
      <c r="O46" s="44"/>
      <c r="P46" s="45" t="s">
        <v>4</v>
      </c>
      <c r="Q46" s="45"/>
    </row>
    <row r="47" spans="2:18" s="30" customFormat="1" ht="40.5" customHeight="1" x14ac:dyDescent="0.3">
      <c r="B47" s="28"/>
      <c r="C47" s="50" t="s">
        <v>9</v>
      </c>
      <c r="D47" s="50" t="s">
        <v>41</v>
      </c>
      <c r="E47" s="29"/>
      <c r="F47" s="68" t="s">
        <v>5</v>
      </c>
      <c r="G47" s="42"/>
      <c r="H47" s="42"/>
      <c r="I47" s="42"/>
      <c r="J47" s="42"/>
      <c r="K47" s="42"/>
      <c r="L47" s="43"/>
      <c r="M47" s="44" t="s">
        <v>33</v>
      </c>
      <c r="N47" s="44"/>
      <c r="O47" s="44"/>
      <c r="P47" s="45" t="s">
        <v>6</v>
      </c>
      <c r="Q47" s="45"/>
    </row>
    <row r="48" spans="2:18" s="30" customFormat="1" ht="40.5" customHeight="1" x14ac:dyDescent="0.3">
      <c r="B48" s="28"/>
      <c r="C48" s="51"/>
      <c r="D48" s="51"/>
      <c r="E48" s="29"/>
      <c r="F48" s="68" t="s">
        <v>7</v>
      </c>
      <c r="G48" s="42"/>
      <c r="H48" s="42"/>
      <c r="I48" s="42"/>
      <c r="J48" s="42"/>
      <c r="K48" s="42"/>
      <c r="L48" s="43"/>
      <c r="M48" s="44" t="s">
        <v>34</v>
      </c>
      <c r="N48" s="44"/>
      <c r="O48" s="44"/>
      <c r="P48" s="45" t="s">
        <v>8</v>
      </c>
      <c r="Q48" s="45"/>
    </row>
    <row r="49" spans="2:17" s="30" customFormat="1" ht="36.75" customHeight="1" x14ac:dyDescent="0.3">
      <c r="B49" s="28"/>
      <c r="C49" s="35"/>
      <c r="D49" s="35"/>
      <c r="E49" s="29"/>
      <c r="F49" s="68" t="s">
        <v>10</v>
      </c>
      <c r="G49" s="42"/>
      <c r="H49" s="42"/>
      <c r="I49" s="42"/>
      <c r="J49" s="42"/>
      <c r="K49" s="42"/>
      <c r="L49" s="43"/>
      <c r="M49" s="44" t="s">
        <v>35</v>
      </c>
      <c r="N49" s="44"/>
      <c r="O49" s="44"/>
      <c r="P49" s="45" t="s">
        <v>11</v>
      </c>
      <c r="Q49" s="45"/>
    </row>
    <row r="50" spans="2:17" x14ac:dyDescent="0.25">
      <c r="B50" s="36"/>
      <c r="C50" s="5"/>
      <c r="D50" s="5"/>
      <c r="E50" s="5"/>
      <c r="F50" s="5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5"/>
    </row>
    <row r="51" spans="2:17" ht="6.75" customHeight="1" x14ac:dyDescent="0.25">
      <c r="B51" s="36"/>
      <c r="C51" s="5"/>
      <c r="D51" s="5"/>
      <c r="E51" s="5"/>
      <c r="F51" s="5"/>
      <c r="G51" s="36"/>
      <c r="H51" s="36"/>
      <c r="I51" s="36"/>
      <c r="J51" s="36"/>
      <c r="K51" s="36"/>
      <c r="L51" s="36"/>
      <c r="M51" s="36"/>
      <c r="N51" s="36"/>
      <c r="O51" s="17"/>
      <c r="P51" s="17"/>
      <c r="Q51" s="5"/>
    </row>
    <row r="52" spans="2:17" ht="6.75" customHeight="1" x14ac:dyDescent="0.25">
      <c r="B52" s="36"/>
      <c r="C52" s="5"/>
      <c r="D52" s="5"/>
      <c r="E52" s="5"/>
      <c r="F52" s="5"/>
      <c r="G52" s="36"/>
      <c r="H52" s="36"/>
      <c r="I52" s="36"/>
      <c r="J52" s="36"/>
      <c r="K52" s="36"/>
      <c r="L52" s="36"/>
      <c r="M52" s="36"/>
      <c r="N52" s="36"/>
      <c r="O52" s="17"/>
      <c r="P52" s="17"/>
      <c r="Q52" s="5"/>
    </row>
    <row r="55" spans="2:17" ht="24" customHeight="1" x14ac:dyDescent="0.25">
      <c r="B55" s="47" t="s">
        <v>27</v>
      </c>
      <c r="C55" s="48"/>
      <c r="D55" s="6" t="s">
        <v>28</v>
      </c>
      <c r="E55" s="47" t="s">
        <v>29</v>
      </c>
      <c r="F55" s="49"/>
      <c r="G55" s="49"/>
      <c r="H55" s="49"/>
      <c r="I55" s="49"/>
      <c r="J55" s="49"/>
      <c r="K55" s="49"/>
      <c r="L55" s="49"/>
      <c r="M55" s="48"/>
      <c r="N55" s="47" t="s">
        <v>30</v>
      </c>
      <c r="O55" s="49"/>
      <c r="P55" s="49"/>
      <c r="Q55" s="48"/>
    </row>
    <row r="56" spans="2:17" ht="62.25" customHeight="1" x14ac:dyDescent="0.25">
      <c r="B56" s="38"/>
      <c r="C56" s="38"/>
      <c r="D56" s="11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2:17" ht="19.5" customHeight="1" x14ac:dyDescent="0.25">
      <c r="B57" s="38"/>
      <c r="C57" s="38"/>
      <c r="D57" s="12"/>
      <c r="E57" s="39"/>
      <c r="F57" s="40"/>
      <c r="G57" s="40"/>
      <c r="H57" s="40"/>
      <c r="I57" s="40"/>
      <c r="J57" s="40"/>
      <c r="K57" s="40"/>
      <c r="L57" s="40"/>
      <c r="M57" s="41"/>
      <c r="N57" s="39"/>
      <c r="O57" s="40"/>
      <c r="P57" s="40"/>
      <c r="Q57" s="41"/>
    </row>
  </sheetData>
  <mergeCells count="109">
    <mergeCell ref="B56:C56"/>
    <mergeCell ref="E56:M56"/>
    <mergeCell ref="N56:Q56"/>
    <mergeCell ref="B57:C57"/>
    <mergeCell ref="E57:M57"/>
    <mergeCell ref="N57:Q57"/>
    <mergeCell ref="F49:L49"/>
    <mergeCell ref="M49:O49"/>
    <mergeCell ref="P49:Q49"/>
    <mergeCell ref="G50:M50"/>
    <mergeCell ref="N50:P50"/>
    <mergeCell ref="B55:C55"/>
    <mergeCell ref="E55:M55"/>
    <mergeCell ref="N55:Q55"/>
    <mergeCell ref="C47:C48"/>
    <mergeCell ref="D47:D48"/>
    <mergeCell ref="F47:L47"/>
    <mergeCell ref="M47:O47"/>
    <mergeCell ref="P47:Q47"/>
    <mergeCell ref="F48:L48"/>
    <mergeCell ref="M48:O48"/>
    <mergeCell ref="P48:Q48"/>
    <mergeCell ref="C45:C46"/>
    <mergeCell ref="D45:D46"/>
    <mergeCell ref="F45:L45"/>
    <mergeCell ref="M45:O45"/>
    <mergeCell ref="P45:Q45"/>
    <mergeCell ref="F46:L46"/>
    <mergeCell ref="M46:O46"/>
    <mergeCell ref="P46:Q46"/>
    <mergeCell ref="J42:N42"/>
    <mergeCell ref="O42:P42"/>
    <mergeCell ref="Q42:R42"/>
    <mergeCell ref="C44:D44"/>
    <mergeCell ref="F44:L44"/>
    <mergeCell ref="M44:O44"/>
    <mergeCell ref="P44:Q44"/>
    <mergeCell ref="J40:N40"/>
    <mergeCell ref="O40:P40"/>
    <mergeCell ref="Q40:R40"/>
    <mergeCell ref="J41:N41"/>
    <mergeCell ref="O41:P41"/>
    <mergeCell ref="Q41:R41"/>
    <mergeCell ref="J38:N38"/>
    <mergeCell ref="O38:P38"/>
    <mergeCell ref="Q38:R38"/>
    <mergeCell ref="J39:N39"/>
    <mergeCell ref="O39:P39"/>
    <mergeCell ref="Q39:R39"/>
    <mergeCell ref="J36:N36"/>
    <mergeCell ref="O36:P36"/>
    <mergeCell ref="Q36:R36"/>
    <mergeCell ref="J37:N37"/>
    <mergeCell ref="O37:P37"/>
    <mergeCell ref="Q37:R37"/>
    <mergeCell ref="J34:N34"/>
    <mergeCell ref="O34:P34"/>
    <mergeCell ref="Q34:R34"/>
    <mergeCell ref="J35:N35"/>
    <mergeCell ref="O35:P35"/>
    <mergeCell ref="Q35:R35"/>
    <mergeCell ref="J32:N32"/>
    <mergeCell ref="O32:P32"/>
    <mergeCell ref="Q32:R32"/>
    <mergeCell ref="J33:N33"/>
    <mergeCell ref="O33:P33"/>
    <mergeCell ref="Q33:R33"/>
    <mergeCell ref="J30:N30"/>
    <mergeCell ref="O30:P30"/>
    <mergeCell ref="Q30:R30"/>
    <mergeCell ref="J31:N31"/>
    <mergeCell ref="O31:P31"/>
    <mergeCell ref="Q31:R31"/>
    <mergeCell ref="J28:N28"/>
    <mergeCell ref="O28:P28"/>
    <mergeCell ref="Q28:R28"/>
    <mergeCell ref="J29:N29"/>
    <mergeCell ref="O29:P29"/>
    <mergeCell ref="Q29:R29"/>
    <mergeCell ref="J26:N26"/>
    <mergeCell ref="O26:P26"/>
    <mergeCell ref="Q26:R26"/>
    <mergeCell ref="J27:N27"/>
    <mergeCell ref="O27:P27"/>
    <mergeCell ref="Q27:R27"/>
    <mergeCell ref="J24:N24"/>
    <mergeCell ref="O24:P24"/>
    <mergeCell ref="Q24:R24"/>
    <mergeCell ref="J25:N25"/>
    <mergeCell ref="O25:P25"/>
    <mergeCell ref="Q25:R25"/>
    <mergeCell ref="J22:N22"/>
    <mergeCell ref="O22:P22"/>
    <mergeCell ref="Q22:R22"/>
    <mergeCell ref="J23:N23"/>
    <mergeCell ref="O23:P23"/>
    <mergeCell ref="Q23:R23"/>
    <mergeCell ref="J20:N20"/>
    <mergeCell ref="O20:P20"/>
    <mergeCell ref="Q20:R20"/>
    <mergeCell ref="J21:N21"/>
    <mergeCell ref="O21:P21"/>
    <mergeCell ref="Q21:R21"/>
    <mergeCell ref="C8:P8"/>
    <mergeCell ref="C15:P15"/>
    <mergeCell ref="E18:G18"/>
    <mergeCell ref="J19:N19"/>
    <mergeCell ref="O19:P19"/>
    <mergeCell ref="Q19:R19"/>
  </mergeCells>
  <conditionalFormatting sqref="E20:G27 O20:O27 I20:I27">
    <cfRule type="cellIs" dxfId="5" priority="6" operator="between">
      <formula>0</formula>
      <formula>6</formula>
    </cfRule>
  </conditionalFormatting>
  <conditionalFormatting sqref="O20:P27">
    <cfRule type="cellIs" dxfId="4" priority="5" operator="between">
      <formula>0</formula>
      <formula>79</formula>
    </cfRule>
  </conditionalFormatting>
  <conditionalFormatting sqref="J20:J27">
    <cfRule type="cellIs" dxfId="3" priority="4" operator="between">
      <formula>0</formula>
      <formula>6</formula>
    </cfRule>
  </conditionalFormatting>
  <conditionalFormatting sqref="E28:G30 O28:O30 I28:I30">
    <cfRule type="cellIs" dxfId="2" priority="3" operator="between">
      <formula>0</formula>
      <formula>6</formula>
    </cfRule>
  </conditionalFormatting>
  <conditionalFormatting sqref="O28:P30">
    <cfRule type="cellIs" dxfId="1" priority="2" operator="between">
      <formula>0</formula>
      <formula>79</formula>
    </cfRule>
  </conditionalFormatting>
  <conditionalFormatting sqref="J28:J30">
    <cfRule type="cellIs" dxfId="0" priority="1" operator="between">
      <formula>0</formula>
      <formula>6</formula>
    </cfRule>
  </conditionalFormatting>
  <dataValidations disablePrompts="1" count="1">
    <dataValidation type="list" allowBlank="1" showInputMessage="1" showErrorMessage="1" sqref="O20:O42" xr:uid="{5087CB08-F5BA-411B-81E3-3A5D9A748BAA}">
      <formula1>$U$10:$U$20</formula1>
    </dataValidation>
  </dataValidations>
  <pageMargins left="0.25" right="0.25" top="0.75" bottom="0.75" header="0.3" footer="0.3"/>
  <pageSetup paperSize="9" scale="36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BC570-A41C-409D-97EE-7A2EE3B0E188}">
  <sheetPr>
    <tabColor theme="4" tint="-0.249977111117893"/>
    <pageSetUpPr fitToPage="1"/>
  </sheetPr>
  <dimension ref="B8:V57"/>
  <sheetViews>
    <sheetView view="pageBreakPreview" topLeftCell="A22" zoomScale="70" zoomScaleNormal="80" zoomScaleSheetLayoutView="70" workbookViewId="0">
      <selection activeCell="F22" sqref="F22"/>
    </sheetView>
  </sheetViews>
  <sheetFormatPr baseColWidth="10" defaultColWidth="11.5703125" defaultRowHeight="15" x14ac:dyDescent="0.25"/>
  <cols>
    <col min="1" max="1" width="8.42578125" customWidth="1"/>
    <col min="2" max="2" width="13.140625" style="14" customWidth="1"/>
    <col min="3" max="3" width="20.140625" customWidth="1"/>
    <col min="4" max="4" width="75.42578125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5" customWidth="1"/>
    <col min="17" max="17" width="12" style="15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62" t="s">
        <v>26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S8" s="2"/>
      <c r="T8" s="2"/>
    </row>
    <row r="9" spans="2:22" ht="21.75" customHeight="1" x14ac:dyDescent="0.25">
      <c r="C9" s="24" t="s">
        <v>21</v>
      </c>
      <c r="D9" s="32"/>
      <c r="P9"/>
      <c r="Q9"/>
      <c r="T9" s="2"/>
    </row>
    <row r="10" spans="2:22" ht="29.25" customHeight="1" x14ac:dyDescent="0.25">
      <c r="B10" s="1"/>
      <c r="C10" s="24" t="s">
        <v>22</v>
      </c>
      <c r="D10" s="33" t="s">
        <v>65</v>
      </c>
      <c r="P10"/>
      <c r="Q10"/>
      <c r="V10">
        <v>100</v>
      </c>
    </row>
    <row r="11" spans="2:22" ht="42" customHeight="1" x14ac:dyDescent="0.25">
      <c r="B11" s="1"/>
      <c r="C11" s="24" t="s">
        <v>23</v>
      </c>
      <c r="D11" s="32" t="s">
        <v>60</v>
      </c>
      <c r="P11"/>
      <c r="Q11"/>
      <c r="V11">
        <v>90</v>
      </c>
    </row>
    <row r="12" spans="2:22" ht="29.25" customHeight="1" x14ac:dyDescent="0.25">
      <c r="B12" s="1"/>
      <c r="C12" s="24" t="s">
        <v>48</v>
      </c>
      <c r="D12" s="32">
        <v>130701</v>
      </c>
      <c r="P12"/>
      <c r="Q12"/>
      <c r="V12">
        <v>80</v>
      </c>
    </row>
    <row r="13" spans="2:22" ht="29.25" customHeight="1" x14ac:dyDescent="0.25">
      <c r="B13" s="1"/>
      <c r="C13" s="24" t="s">
        <v>24</v>
      </c>
      <c r="D13" s="32" t="s">
        <v>25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13"/>
      <c r="C15" s="61" t="s">
        <v>42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21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9" t="s">
        <v>12</v>
      </c>
      <c r="F18" s="69"/>
      <c r="G18" s="69"/>
      <c r="H18" s="69"/>
      <c r="V18">
        <v>20</v>
      </c>
    </row>
    <row r="19" spans="2:22" s="7" customFormat="1" ht="46.5" customHeight="1" x14ac:dyDescent="0.25">
      <c r="B19" s="26" t="s">
        <v>0</v>
      </c>
      <c r="C19" s="26" t="s">
        <v>19</v>
      </c>
      <c r="D19" s="26" t="s">
        <v>20</v>
      </c>
      <c r="E19" s="22" t="s">
        <v>13</v>
      </c>
      <c r="F19" s="22" t="s">
        <v>14</v>
      </c>
      <c r="G19" s="22" t="s">
        <v>14</v>
      </c>
      <c r="H19" s="22" t="s">
        <v>16</v>
      </c>
      <c r="I19" s="27" t="s">
        <v>44</v>
      </c>
      <c r="J19" s="27" t="s">
        <v>43</v>
      </c>
      <c r="K19" s="63" t="s">
        <v>17</v>
      </c>
      <c r="L19" s="64"/>
      <c r="M19" s="64"/>
      <c r="N19" s="64"/>
      <c r="O19" s="65"/>
      <c r="P19" s="66" t="s">
        <v>18</v>
      </c>
      <c r="Q19" s="67"/>
      <c r="R19" s="66" t="s">
        <v>45</v>
      </c>
      <c r="S19" s="67"/>
      <c r="V19">
        <v>10</v>
      </c>
    </row>
    <row r="20" spans="2:22" s="8" customFormat="1" ht="41.25" customHeight="1" x14ac:dyDescent="0.25">
      <c r="B20" s="18">
        <v>1</v>
      </c>
      <c r="C20" s="25">
        <v>1316073035</v>
      </c>
      <c r="D20" s="25" t="s">
        <v>49</v>
      </c>
      <c r="E20" s="20"/>
      <c r="F20" s="20"/>
      <c r="G20" s="20"/>
      <c r="H20" s="20"/>
      <c r="I20" s="23" t="e">
        <f>AVERAGE(E20:H20)</f>
        <v>#DIV/0!</v>
      </c>
      <c r="J20" s="19" t="e">
        <f>ROUND(I20,0)</f>
        <v>#DIV/0!</v>
      </c>
      <c r="K20" s="56" t="e">
        <f>IF(J20=6,"NA",IF(J20=7,"BU",IF(J20=8,"BA",IF(J20=9,"I",IF(J20=10,"C",)))))</f>
        <v>#DIV/0!</v>
      </c>
      <c r="L20" s="57"/>
      <c r="M20" s="57"/>
      <c r="N20" s="57"/>
      <c r="O20" s="58"/>
      <c r="P20" s="59"/>
      <c r="Q20" s="60"/>
      <c r="R20" s="59"/>
      <c r="S20" s="60"/>
      <c r="V20" s="8">
        <v>0</v>
      </c>
    </row>
    <row r="21" spans="2:22" s="8" customFormat="1" ht="41.25" customHeight="1" x14ac:dyDescent="0.25">
      <c r="B21" s="18">
        <v>2</v>
      </c>
      <c r="C21" s="25">
        <v>1316073001</v>
      </c>
      <c r="D21" s="25" t="s">
        <v>50</v>
      </c>
      <c r="E21" s="20"/>
      <c r="F21" s="20"/>
      <c r="G21" s="20"/>
      <c r="H21" s="20"/>
      <c r="I21" s="23" t="e">
        <f t="shared" ref="I21:I27" si="0">AVERAGE(E21:H21)</f>
        <v>#DIV/0!</v>
      </c>
      <c r="J21" s="19" t="e">
        <f t="shared" ref="J21:J27" si="1">ROUND(I21,0)</f>
        <v>#DIV/0!</v>
      </c>
      <c r="K21" s="56" t="e">
        <f t="shared" ref="K21:K27" si="2">IF(J21=6,"NA",IF(J21=7,"BU",IF(J21=8,"BA",IF(J21=9,"I",IF(J21=10,"C",)))))</f>
        <v>#DIV/0!</v>
      </c>
      <c r="L21" s="57"/>
      <c r="M21" s="57"/>
      <c r="N21" s="57"/>
      <c r="O21" s="58"/>
      <c r="P21" s="59"/>
      <c r="Q21" s="60"/>
      <c r="R21" s="59"/>
      <c r="S21" s="60"/>
    </row>
    <row r="22" spans="2:22" s="8" customFormat="1" ht="41.25" customHeight="1" x14ac:dyDescent="0.25">
      <c r="B22" s="18">
        <v>3</v>
      </c>
      <c r="C22" s="25">
        <v>1316073039</v>
      </c>
      <c r="D22" s="25" t="s">
        <v>51</v>
      </c>
      <c r="E22" s="20"/>
      <c r="F22" s="20"/>
      <c r="G22" s="20"/>
      <c r="H22" s="20"/>
      <c r="I22" s="23" t="e">
        <f t="shared" si="0"/>
        <v>#DIV/0!</v>
      </c>
      <c r="J22" s="19" t="e">
        <f t="shared" si="1"/>
        <v>#DIV/0!</v>
      </c>
      <c r="K22" s="56" t="e">
        <f t="shared" si="2"/>
        <v>#DIV/0!</v>
      </c>
      <c r="L22" s="57"/>
      <c r="M22" s="57"/>
      <c r="N22" s="57"/>
      <c r="O22" s="58"/>
      <c r="P22" s="59"/>
      <c r="Q22" s="60"/>
      <c r="R22" s="59"/>
      <c r="S22" s="60"/>
    </row>
    <row r="23" spans="2:22" s="8" customFormat="1" ht="41.25" customHeight="1" x14ac:dyDescent="0.25">
      <c r="B23" s="18">
        <v>4</v>
      </c>
      <c r="C23" s="25">
        <v>1316073031</v>
      </c>
      <c r="D23" s="25" t="s">
        <v>52</v>
      </c>
      <c r="E23" s="20"/>
      <c r="F23" s="20"/>
      <c r="G23" s="20"/>
      <c r="H23" s="20"/>
      <c r="I23" s="23" t="e">
        <f t="shared" si="0"/>
        <v>#DIV/0!</v>
      </c>
      <c r="J23" s="19" t="e">
        <f t="shared" si="1"/>
        <v>#DIV/0!</v>
      </c>
      <c r="K23" s="56" t="e">
        <f t="shared" si="2"/>
        <v>#DIV/0!</v>
      </c>
      <c r="L23" s="57"/>
      <c r="M23" s="57"/>
      <c r="N23" s="57"/>
      <c r="O23" s="58"/>
      <c r="P23" s="59"/>
      <c r="Q23" s="60"/>
      <c r="R23" s="59"/>
      <c r="S23" s="60"/>
    </row>
    <row r="24" spans="2:22" s="8" customFormat="1" ht="41.25" customHeight="1" x14ac:dyDescent="0.25">
      <c r="B24" s="18">
        <v>5</v>
      </c>
      <c r="C24" s="25">
        <v>1316073021</v>
      </c>
      <c r="D24" s="25" t="s">
        <v>53</v>
      </c>
      <c r="E24" s="20"/>
      <c r="F24" s="20"/>
      <c r="G24" s="20"/>
      <c r="H24" s="20"/>
      <c r="I24" s="23" t="e">
        <f t="shared" si="0"/>
        <v>#DIV/0!</v>
      </c>
      <c r="J24" s="19" t="e">
        <f t="shared" si="1"/>
        <v>#DIV/0!</v>
      </c>
      <c r="K24" s="56" t="e">
        <f t="shared" si="2"/>
        <v>#DIV/0!</v>
      </c>
      <c r="L24" s="57"/>
      <c r="M24" s="57"/>
      <c r="N24" s="57"/>
      <c r="O24" s="58"/>
      <c r="P24" s="59"/>
      <c r="Q24" s="60"/>
      <c r="R24" s="59"/>
      <c r="S24" s="60"/>
    </row>
    <row r="25" spans="2:22" s="8" customFormat="1" ht="41.25" customHeight="1" x14ac:dyDescent="0.25">
      <c r="B25" s="18">
        <v>6</v>
      </c>
      <c r="C25" s="25">
        <v>1117083012</v>
      </c>
      <c r="D25" s="25" t="s">
        <v>54</v>
      </c>
      <c r="E25" s="20"/>
      <c r="F25" s="20"/>
      <c r="G25" s="20"/>
      <c r="H25" s="20"/>
      <c r="I25" s="23" t="e">
        <f t="shared" si="0"/>
        <v>#DIV/0!</v>
      </c>
      <c r="J25" s="19" t="e">
        <f t="shared" si="1"/>
        <v>#DIV/0!</v>
      </c>
      <c r="K25" s="56" t="e">
        <f t="shared" si="2"/>
        <v>#DIV/0!</v>
      </c>
      <c r="L25" s="57"/>
      <c r="M25" s="57"/>
      <c r="N25" s="57"/>
      <c r="O25" s="58"/>
      <c r="P25" s="59"/>
      <c r="Q25" s="60"/>
      <c r="R25" s="59"/>
      <c r="S25" s="60"/>
    </row>
    <row r="26" spans="2:22" s="8" customFormat="1" ht="41.25" customHeight="1" x14ac:dyDescent="0.25">
      <c r="B26" s="18">
        <v>7</v>
      </c>
      <c r="C26" s="25">
        <v>1316073022</v>
      </c>
      <c r="D26" s="25" t="s">
        <v>55</v>
      </c>
      <c r="E26" s="20"/>
      <c r="F26" s="20"/>
      <c r="G26" s="20"/>
      <c r="H26" s="20"/>
      <c r="I26" s="23" t="e">
        <f t="shared" si="0"/>
        <v>#DIV/0!</v>
      </c>
      <c r="J26" s="19" t="e">
        <f t="shared" si="1"/>
        <v>#DIV/0!</v>
      </c>
      <c r="K26" s="56" t="e">
        <f t="shared" si="2"/>
        <v>#DIV/0!</v>
      </c>
      <c r="L26" s="57"/>
      <c r="M26" s="57"/>
      <c r="N26" s="57"/>
      <c r="O26" s="58"/>
      <c r="P26" s="59"/>
      <c r="Q26" s="60"/>
      <c r="R26" s="59"/>
      <c r="S26" s="60"/>
    </row>
    <row r="27" spans="2:22" s="8" customFormat="1" ht="41.25" customHeight="1" x14ac:dyDescent="0.25">
      <c r="B27" s="18">
        <v>8</v>
      </c>
      <c r="C27" s="25">
        <v>1316073023</v>
      </c>
      <c r="D27" s="25" t="s">
        <v>56</v>
      </c>
      <c r="E27" s="20"/>
      <c r="F27" s="20"/>
      <c r="G27" s="20"/>
      <c r="H27" s="20"/>
      <c r="I27" s="23" t="e">
        <f t="shared" si="0"/>
        <v>#DIV/0!</v>
      </c>
      <c r="J27" s="19" t="e">
        <f t="shared" si="1"/>
        <v>#DIV/0!</v>
      </c>
      <c r="K27" s="56" t="e">
        <f t="shared" si="2"/>
        <v>#DIV/0!</v>
      </c>
      <c r="L27" s="57"/>
      <c r="M27" s="57"/>
      <c r="N27" s="57"/>
      <c r="O27" s="58"/>
      <c r="P27" s="59"/>
      <c r="Q27" s="60"/>
      <c r="R27" s="59"/>
      <c r="S27" s="60"/>
    </row>
    <row r="28" spans="2:22" s="8" customFormat="1" ht="41.25" customHeight="1" x14ac:dyDescent="0.25">
      <c r="B28" s="18">
        <v>9</v>
      </c>
      <c r="C28" s="25">
        <v>1316073025</v>
      </c>
      <c r="D28" s="25" t="s">
        <v>57</v>
      </c>
      <c r="E28" s="20"/>
      <c r="F28" s="20"/>
      <c r="G28" s="20"/>
      <c r="H28" s="20"/>
      <c r="I28" s="23" t="e">
        <f t="shared" ref="I28:I30" si="3">AVERAGE(E28:H28)</f>
        <v>#DIV/0!</v>
      </c>
      <c r="J28" s="19" t="e">
        <f t="shared" ref="J28:J30" si="4">ROUND(I28,0)</f>
        <v>#DIV/0!</v>
      </c>
      <c r="K28" s="56" t="e">
        <f t="shared" ref="K28:K30" si="5">IF(J28=6,"NA",IF(J28=7,"BU",IF(J28=8,"BA",IF(J28=9,"I",IF(J28=10,"C",)))))</f>
        <v>#DIV/0!</v>
      </c>
      <c r="L28" s="57"/>
      <c r="M28" s="57"/>
      <c r="N28" s="57"/>
      <c r="O28" s="58"/>
      <c r="P28" s="59"/>
      <c r="Q28" s="60"/>
      <c r="R28" s="59"/>
      <c r="S28" s="60"/>
    </row>
    <row r="29" spans="2:22" s="8" customFormat="1" ht="41.25" customHeight="1" x14ac:dyDescent="0.25">
      <c r="B29" s="18">
        <v>10</v>
      </c>
      <c r="C29" s="25">
        <v>1316073015</v>
      </c>
      <c r="D29" s="25" t="s">
        <v>58</v>
      </c>
      <c r="E29" s="20"/>
      <c r="F29" s="20"/>
      <c r="G29" s="20"/>
      <c r="H29" s="20"/>
      <c r="I29" s="23" t="e">
        <f t="shared" si="3"/>
        <v>#DIV/0!</v>
      </c>
      <c r="J29" s="19" t="e">
        <f t="shared" si="4"/>
        <v>#DIV/0!</v>
      </c>
      <c r="K29" s="56" t="e">
        <f t="shared" si="5"/>
        <v>#DIV/0!</v>
      </c>
      <c r="L29" s="57"/>
      <c r="M29" s="57"/>
      <c r="N29" s="57"/>
      <c r="O29" s="58"/>
      <c r="P29" s="59"/>
      <c r="Q29" s="60"/>
      <c r="R29" s="59"/>
      <c r="S29" s="60"/>
    </row>
    <row r="30" spans="2:22" s="8" customFormat="1" ht="41.25" customHeight="1" x14ac:dyDescent="0.25">
      <c r="B30" s="18">
        <v>11</v>
      </c>
      <c r="C30" s="25">
        <v>1316073007</v>
      </c>
      <c r="D30" s="25" t="s">
        <v>59</v>
      </c>
      <c r="E30" s="20"/>
      <c r="F30" s="20"/>
      <c r="G30" s="20"/>
      <c r="H30" s="20"/>
      <c r="I30" s="23" t="e">
        <f t="shared" si="3"/>
        <v>#DIV/0!</v>
      </c>
      <c r="J30" s="19" t="e">
        <f t="shared" si="4"/>
        <v>#DIV/0!</v>
      </c>
      <c r="K30" s="56" t="e">
        <f t="shared" si="5"/>
        <v>#DIV/0!</v>
      </c>
      <c r="L30" s="57"/>
      <c r="M30" s="57"/>
      <c r="N30" s="57"/>
      <c r="O30" s="58"/>
      <c r="P30" s="59"/>
      <c r="Q30" s="60"/>
      <c r="R30" s="59"/>
      <c r="S30" s="60"/>
    </row>
    <row r="31" spans="2:22" s="8" customFormat="1" ht="41.25" customHeight="1" x14ac:dyDescent="0.25">
      <c r="B31" s="18"/>
      <c r="C31" s="25"/>
      <c r="D31" s="25"/>
      <c r="E31" s="20"/>
      <c r="F31" s="20"/>
      <c r="G31" s="20"/>
      <c r="H31" s="20"/>
      <c r="I31" s="23"/>
      <c r="J31" s="19"/>
      <c r="K31" s="56"/>
      <c r="L31" s="57"/>
      <c r="M31" s="57"/>
      <c r="N31" s="57"/>
      <c r="O31" s="58"/>
      <c r="P31" s="59"/>
      <c r="Q31" s="60"/>
      <c r="R31" s="59"/>
      <c r="S31" s="60"/>
    </row>
    <row r="32" spans="2:22" s="8" customFormat="1" ht="41.25" customHeight="1" x14ac:dyDescent="0.25">
      <c r="B32" s="18"/>
      <c r="C32" s="25"/>
      <c r="D32" s="25"/>
      <c r="E32" s="20"/>
      <c r="F32" s="20"/>
      <c r="G32" s="20"/>
      <c r="H32" s="20"/>
      <c r="I32" s="23"/>
      <c r="J32" s="19"/>
      <c r="K32" s="56"/>
      <c r="L32" s="57"/>
      <c r="M32" s="57"/>
      <c r="N32" s="57"/>
      <c r="O32" s="58"/>
      <c r="P32" s="59"/>
      <c r="Q32" s="60"/>
      <c r="R32" s="59"/>
      <c r="S32" s="60"/>
    </row>
    <row r="33" spans="2:19" s="8" customFormat="1" ht="41.25" customHeight="1" x14ac:dyDescent="0.25">
      <c r="B33" s="18"/>
      <c r="C33" s="25"/>
      <c r="D33" s="25"/>
      <c r="E33" s="20"/>
      <c r="F33" s="20"/>
      <c r="G33" s="20"/>
      <c r="H33" s="20"/>
      <c r="I33" s="23"/>
      <c r="J33" s="19"/>
      <c r="K33" s="56"/>
      <c r="L33" s="57"/>
      <c r="M33" s="57"/>
      <c r="N33" s="57"/>
      <c r="O33" s="58"/>
      <c r="P33" s="59"/>
      <c r="Q33" s="60"/>
      <c r="R33" s="59"/>
      <c r="S33" s="60"/>
    </row>
    <row r="34" spans="2:19" s="8" customFormat="1" ht="41.25" customHeight="1" x14ac:dyDescent="0.25">
      <c r="B34" s="18"/>
      <c r="C34" s="25"/>
      <c r="D34" s="25"/>
      <c r="E34" s="20"/>
      <c r="F34" s="20"/>
      <c r="G34" s="20"/>
      <c r="H34" s="20"/>
      <c r="I34" s="23"/>
      <c r="J34" s="19"/>
      <c r="K34" s="56"/>
      <c r="L34" s="57"/>
      <c r="M34" s="57"/>
      <c r="N34" s="57"/>
      <c r="O34" s="58"/>
      <c r="P34" s="59"/>
      <c r="Q34" s="60"/>
      <c r="R34" s="59"/>
      <c r="S34" s="60"/>
    </row>
    <row r="35" spans="2:19" s="8" customFormat="1" ht="41.25" customHeight="1" x14ac:dyDescent="0.25">
      <c r="B35" s="18"/>
      <c r="C35" s="25"/>
      <c r="D35" s="25"/>
      <c r="E35" s="20"/>
      <c r="F35" s="20"/>
      <c r="G35" s="20"/>
      <c r="H35" s="20"/>
      <c r="I35" s="23"/>
      <c r="J35" s="19"/>
      <c r="K35" s="56"/>
      <c r="L35" s="57"/>
      <c r="M35" s="57"/>
      <c r="N35" s="57"/>
      <c r="O35" s="58"/>
      <c r="P35" s="59"/>
      <c r="Q35" s="60"/>
      <c r="R35" s="59"/>
      <c r="S35" s="60"/>
    </row>
    <row r="36" spans="2:19" s="8" customFormat="1" ht="41.25" customHeight="1" x14ac:dyDescent="0.25">
      <c r="B36" s="18"/>
      <c r="C36" s="25"/>
      <c r="D36" s="25"/>
      <c r="E36" s="20"/>
      <c r="F36" s="20"/>
      <c r="G36" s="20"/>
      <c r="H36" s="20"/>
      <c r="I36" s="23"/>
      <c r="J36" s="19"/>
      <c r="K36" s="56"/>
      <c r="L36" s="57"/>
      <c r="M36" s="57"/>
      <c r="N36" s="57"/>
      <c r="O36" s="58"/>
      <c r="P36" s="59"/>
      <c r="Q36" s="60"/>
      <c r="R36" s="59"/>
      <c r="S36" s="60"/>
    </row>
    <row r="37" spans="2:19" s="8" customFormat="1" ht="41.25" customHeight="1" x14ac:dyDescent="0.25">
      <c r="B37" s="18"/>
      <c r="C37" s="25"/>
      <c r="D37" s="25"/>
      <c r="E37" s="20"/>
      <c r="F37" s="20"/>
      <c r="G37" s="20"/>
      <c r="H37" s="20"/>
      <c r="I37" s="23"/>
      <c r="J37" s="19"/>
      <c r="K37" s="56"/>
      <c r="L37" s="57"/>
      <c r="M37" s="57"/>
      <c r="N37" s="57"/>
      <c r="O37" s="58"/>
      <c r="P37" s="59"/>
      <c r="Q37" s="60"/>
      <c r="R37" s="59"/>
      <c r="S37" s="60"/>
    </row>
    <row r="38" spans="2:19" s="8" customFormat="1" ht="41.25" customHeight="1" x14ac:dyDescent="0.25">
      <c r="B38" s="18"/>
      <c r="C38" s="25"/>
      <c r="D38" s="25"/>
      <c r="E38" s="20"/>
      <c r="F38" s="20"/>
      <c r="G38" s="20"/>
      <c r="H38" s="20"/>
      <c r="I38" s="23"/>
      <c r="J38" s="19"/>
      <c r="K38" s="56"/>
      <c r="L38" s="57"/>
      <c r="M38" s="57"/>
      <c r="N38" s="57"/>
      <c r="O38" s="58"/>
      <c r="P38" s="59"/>
      <c r="Q38" s="60"/>
      <c r="R38" s="59"/>
      <c r="S38" s="60"/>
    </row>
    <row r="39" spans="2:19" s="8" customFormat="1" ht="41.25" customHeight="1" x14ac:dyDescent="0.25">
      <c r="B39" s="18"/>
      <c r="C39" s="25"/>
      <c r="D39" s="25"/>
      <c r="E39" s="20"/>
      <c r="F39" s="20"/>
      <c r="G39" s="20"/>
      <c r="H39" s="20"/>
      <c r="I39" s="23"/>
      <c r="J39" s="19"/>
      <c r="K39" s="56"/>
      <c r="L39" s="57"/>
      <c r="M39" s="57"/>
      <c r="N39" s="57"/>
      <c r="O39" s="58"/>
      <c r="P39" s="59"/>
      <c r="Q39" s="60"/>
      <c r="R39" s="59"/>
      <c r="S39" s="60"/>
    </row>
    <row r="40" spans="2:19" s="8" customFormat="1" ht="41.25" customHeight="1" x14ac:dyDescent="0.25">
      <c r="B40" s="18"/>
      <c r="C40" s="25"/>
      <c r="D40" s="25"/>
      <c r="E40" s="20"/>
      <c r="F40" s="20"/>
      <c r="G40" s="20"/>
      <c r="H40" s="20"/>
      <c r="I40" s="23"/>
      <c r="J40" s="19"/>
      <c r="K40" s="56"/>
      <c r="L40" s="57"/>
      <c r="M40" s="57"/>
      <c r="N40" s="57"/>
      <c r="O40" s="58"/>
      <c r="P40" s="59"/>
      <c r="Q40" s="60"/>
      <c r="R40" s="59"/>
      <c r="S40" s="60"/>
    </row>
    <row r="41" spans="2:19" s="8" customFormat="1" ht="41.25" customHeight="1" x14ac:dyDescent="0.25">
      <c r="B41" s="18"/>
      <c r="C41" s="25"/>
      <c r="D41" s="25"/>
      <c r="E41" s="20"/>
      <c r="F41" s="20"/>
      <c r="G41" s="20"/>
      <c r="H41" s="20"/>
      <c r="I41" s="23"/>
      <c r="J41" s="19"/>
      <c r="K41" s="56"/>
      <c r="L41" s="57"/>
      <c r="M41" s="57"/>
      <c r="N41" s="57"/>
      <c r="O41" s="58"/>
      <c r="P41" s="59"/>
      <c r="Q41" s="60"/>
      <c r="R41" s="59"/>
      <c r="S41" s="60"/>
    </row>
    <row r="42" spans="2:19" s="8" customFormat="1" ht="41.25" customHeight="1" x14ac:dyDescent="0.25">
      <c r="B42" s="18"/>
      <c r="C42" s="25"/>
      <c r="D42" s="25"/>
      <c r="E42" s="20"/>
      <c r="F42" s="20"/>
      <c r="G42" s="20"/>
      <c r="H42" s="20"/>
      <c r="I42" s="23"/>
      <c r="J42" s="19"/>
      <c r="K42" s="56"/>
      <c r="L42" s="57"/>
      <c r="M42" s="57"/>
      <c r="N42" s="57"/>
      <c r="O42" s="58"/>
      <c r="P42" s="59"/>
      <c r="Q42" s="60"/>
      <c r="R42" s="59"/>
      <c r="S42" s="60"/>
    </row>
    <row r="43" spans="2:19" ht="15.75" customHeight="1" x14ac:dyDescent="0.25">
      <c r="B43" s="10"/>
      <c r="C43" s="10"/>
      <c r="D43" s="3"/>
      <c r="E43" s="3"/>
      <c r="F43" s="3"/>
      <c r="G43" s="3"/>
      <c r="H43" s="3"/>
      <c r="I43" s="3"/>
      <c r="J43" s="3"/>
      <c r="K43" s="9"/>
      <c r="L43" s="9"/>
      <c r="M43" s="9"/>
      <c r="N43" s="9"/>
      <c r="O43" s="9"/>
      <c r="P43" s="16"/>
      <c r="Q43" s="16"/>
      <c r="R43" s="5"/>
    </row>
    <row r="44" spans="2:19" s="30" customFormat="1" ht="40.5" customHeight="1" x14ac:dyDescent="0.3">
      <c r="B44" s="28"/>
      <c r="C44" s="52" t="s">
        <v>40</v>
      </c>
      <c r="D44" s="53"/>
      <c r="E44" s="29"/>
      <c r="F44" s="52" t="s">
        <v>38</v>
      </c>
      <c r="G44" s="54"/>
      <c r="H44" s="54"/>
      <c r="I44" s="54"/>
      <c r="J44" s="54"/>
      <c r="K44" s="54"/>
      <c r="L44" s="54"/>
      <c r="M44" s="53"/>
      <c r="N44" s="55" t="s">
        <v>36</v>
      </c>
      <c r="O44" s="55"/>
      <c r="P44" s="55"/>
      <c r="Q44" s="55" t="s">
        <v>37</v>
      </c>
      <c r="R44" s="55"/>
    </row>
    <row r="45" spans="2:19" s="30" customFormat="1" ht="40.5" customHeight="1" x14ac:dyDescent="0.3">
      <c r="B45" s="28"/>
      <c r="C45" s="50" t="s">
        <v>46</v>
      </c>
      <c r="D45" s="50" t="s">
        <v>39</v>
      </c>
      <c r="E45" s="29"/>
      <c r="F45" s="68" t="s">
        <v>1</v>
      </c>
      <c r="G45" s="42"/>
      <c r="H45" s="42"/>
      <c r="I45" s="42"/>
      <c r="J45" s="42"/>
      <c r="K45" s="42"/>
      <c r="L45" s="42"/>
      <c r="M45" s="43"/>
      <c r="N45" s="44" t="s">
        <v>31</v>
      </c>
      <c r="O45" s="44"/>
      <c r="P45" s="44"/>
      <c r="Q45" s="45" t="s">
        <v>2</v>
      </c>
      <c r="R45" s="45"/>
    </row>
    <row r="46" spans="2:19" s="30" customFormat="1" ht="40.5" customHeight="1" x14ac:dyDescent="0.3">
      <c r="B46" s="28"/>
      <c r="C46" s="51"/>
      <c r="D46" s="51"/>
      <c r="E46" s="29"/>
      <c r="F46" s="68" t="s">
        <v>3</v>
      </c>
      <c r="G46" s="42"/>
      <c r="H46" s="42"/>
      <c r="I46" s="42"/>
      <c r="J46" s="42"/>
      <c r="K46" s="42"/>
      <c r="L46" s="42"/>
      <c r="M46" s="43"/>
      <c r="N46" s="44" t="s">
        <v>32</v>
      </c>
      <c r="O46" s="44"/>
      <c r="P46" s="44"/>
      <c r="Q46" s="45" t="s">
        <v>4</v>
      </c>
      <c r="R46" s="45"/>
    </row>
    <row r="47" spans="2:19" s="30" customFormat="1" ht="40.5" customHeight="1" x14ac:dyDescent="0.3">
      <c r="B47" s="28"/>
      <c r="C47" s="50" t="s">
        <v>9</v>
      </c>
      <c r="D47" s="50" t="s">
        <v>41</v>
      </c>
      <c r="E47" s="29"/>
      <c r="F47" s="68" t="s">
        <v>5</v>
      </c>
      <c r="G47" s="42"/>
      <c r="H47" s="42"/>
      <c r="I47" s="42"/>
      <c r="J47" s="42"/>
      <c r="K47" s="42"/>
      <c r="L47" s="42"/>
      <c r="M47" s="43"/>
      <c r="N47" s="44" t="s">
        <v>33</v>
      </c>
      <c r="O47" s="44"/>
      <c r="P47" s="44"/>
      <c r="Q47" s="45" t="s">
        <v>6</v>
      </c>
      <c r="R47" s="45"/>
    </row>
    <row r="48" spans="2:19" s="30" customFormat="1" ht="40.5" customHeight="1" x14ac:dyDescent="0.3">
      <c r="B48" s="28"/>
      <c r="C48" s="51"/>
      <c r="D48" s="51"/>
      <c r="E48" s="29"/>
      <c r="F48" s="68" t="s">
        <v>7</v>
      </c>
      <c r="G48" s="42"/>
      <c r="H48" s="42"/>
      <c r="I48" s="42"/>
      <c r="J48" s="42"/>
      <c r="K48" s="42"/>
      <c r="L48" s="42"/>
      <c r="M48" s="43"/>
      <c r="N48" s="44" t="s">
        <v>34</v>
      </c>
      <c r="O48" s="44"/>
      <c r="P48" s="44"/>
      <c r="Q48" s="45" t="s">
        <v>8</v>
      </c>
      <c r="R48" s="45"/>
    </row>
    <row r="49" spans="2:18" s="30" customFormat="1" ht="36.75" customHeight="1" x14ac:dyDescent="0.3">
      <c r="B49" s="28"/>
      <c r="C49" s="31"/>
      <c r="D49" s="31"/>
      <c r="E49" s="29"/>
      <c r="F49" s="68" t="s">
        <v>10</v>
      </c>
      <c r="G49" s="42"/>
      <c r="H49" s="42"/>
      <c r="I49" s="42"/>
      <c r="J49" s="42"/>
      <c r="K49" s="42"/>
      <c r="L49" s="42"/>
      <c r="M49" s="43"/>
      <c r="N49" s="44" t="s">
        <v>35</v>
      </c>
      <c r="O49" s="44"/>
      <c r="P49" s="44"/>
      <c r="Q49" s="45" t="s">
        <v>11</v>
      </c>
      <c r="R49" s="45"/>
    </row>
    <row r="50" spans="2:18" x14ac:dyDescent="0.25">
      <c r="B50" s="13"/>
      <c r="C50" s="5"/>
      <c r="D50" s="5"/>
      <c r="E50" s="5"/>
      <c r="F50" s="5"/>
      <c r="G50" s="5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5"/>
    </row>
    <row r="51" spans="2:18" ht="6.75" customHeight="1" x14ac:dyDescent="0.25">
      <c r="B51" s="13"/>
      <c r="C51" s="5"/>
      <c r="D51" s="5"/>
      <c r="E51" s="5"/>
      <c r="F51" s="5"/>
      <c r="G51" s="5"/>
      <c r="H51" s="13"/>
      <c r="I51" s="13"/>
      <c r="J51" s="13"/>
      <c r="K51" s="13"/>
      <c r="L51" s="13"/>
      <c r="M51" s="13"/>
      <c r="N51" s="13"/>
      <c r="O51" s="13"/>
      <c r="P51" s="17"/>
      <c r="Q51" s="17"/>
      <c r="R51" s="5"/>
    </row>
    <row r="52" spans="2:18" ht="6.75" customHeight="1" x14ac:dyDescent="0.25">
      <c r="B52" s="13"/>
      <c r="C52" s="5"/>
      <c r="D52" s="5"/>
      <c r="E52" s="5"/>
      <c r="F52" s="5"/>
      <c r="G52" s="5"/>
      <c r="H52" s="13"/>
      <c r="I52" s="13"/>
      <c r="J52" s="13"/>
      <c r="K52" s="13"/>
      <c r="L52" s="13"/>
      <c r="M52" s="13"/>
      <c r="N52" s="13"/>
      <c r="O52" s="13"/>
      <c r="P52" s="17"/>
      <c r="Q52" s="17"/>
      <c r="R52" s="5"/>
    </row>
    <row r="55" spans="2:18" ht="24" customHeight="1" x14ac:dyDescent="0.25">
      <c r="B55" s="47" t="s">
        <v>27</v>
      </c>
      <c r="C55" s="48"/>
      <c r="D55" s="6" t="s">
        <v>28</v>
      </c>
      <c r="E55" s="47" t="s">
        <v>29</v>
      </c>
      <c r="F55" s="49"/>
      <c r="G55" s="49"/>
      <c r="H55" s="49"/>
      <c r="I55" s="49"/>
      <c r="J55" s="49"/>
      <c r="K55" s="49"/>
      <c r="L55" s="49"/>
      <c r="M55" s="49"/>
      <c r="N55" s="48"/>
      <c r="O55" s="47" t="s">
        <v>30</v>
      </c>
      <c r="P55" s="49"/>
      <c r="Q55" s="49"/>
      <c r="R55" s="48"/>
    </row>
    <row r="56" spans="2:18" ht="62.25" customHeight="1" x14ac:dyDescent="0.25">
      <c r="B56" s="38"/>
      <c r="C56" s="38"/>
      <c r="D56" s="11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2:18" ht="19.5" customHeight="1" x14ac:dyDescent="0.25">
      <c r="B57" s="38"/>
      <c r="C57" s="38"/>
      <c r="D57" s="12"/>
      <c r="E57" s="39"/>
      <c r="F57" s="40"/>
      <c r="G57" s="40"/>
      <c r="H57" s="40"/>
      <c r="I57" s="40"/>
      <c r="J57" s="40"/>
      <c r="K57" s="40"/>
      <c r="L57" s="40"/>
      <c r="M57" s="40"/>
      <c r="N57" s="41"/>
      <c r="O57" s="39"/>
      <c r="P57" s="40"/>
      <c r="Q57" s="40"/>
      <c r="R57" s="41"/>
    </row>
  </sheetData>
  <mergeCells count="109">
    <mergeCell ref="C15:Q15"/>
    <mergeCell ref="E18:H18"/>
    <mergeCell ref="C8:Q8"/>
    <mergeCell ref="K21:O21"/>
    <mergeCell ref="P21:Q21"/>
    <mergeCell ref="R21:S21"/>
    <mergeCell ref="K22:O22"/>
    <mergeCell ref="P22:Q22"/>
    <mergeCell ref="R22:S22"/>
    <mergeCell ref="K19:O19"/>
    <mergeCell ref="P19:Q19"/>
    <mergeCell ref="R19:S19"/>
    <mergeCell ref="K20:O20"/>
    <mergeCell ref="P20:Q20"/>
    <mergeCell ref="R20:S20"/>
    <mergeCell ref="K25:O25"/>
    <mergeCell ref="P25:Q25"/>
    <mergeCell ref="R25:S25"/>
    <mergeCell ref="K26:O26"/>
    <mergeCell ref="P26:Q26"/>
    <mergeCell ref="R26:S26"/>
    <mergeCell ref="K23:O23"/>
    <mergeCell ref="P23:Q23"/>
    <mergeCell ref="R23:S23"/>
    <mergeCell ref="K24:O24"/>
    <mergeCell ref="P24:Q24"/>
    <mergeCell ref="R24:S24"/>
    <mergeCell ref="K29:O29"/>
    <mergeCell ref="P29:Q29"/>
    <mergeCell ref="R29:S29"/>
    <mergeCell ref="K30:O30"/>
    <mergeCell ref="P30:Q30"/>
    <mergeCell ref="R30:S30"/>
    <mergeCell ref="K27:O27"/>
    <mergeCell ref="P27:Q27"/>
    <mergeCell ref="R27:S27"/>
    <mergeCell ref="K28:O28"/>
    <mergeCell ref="P28:Q28"/>
    <mergeCell ref="R28:S28"/>
    <mergeCell ref="K33:O33"/>
    <mergeCell ref="P33:Q33"/>
    <mergeCell ref="R33:S33"/>
    <mergeCell ref="K34:O34"/>
    <mergeCell ref="P34:Q34"/>
    <mergeCell ref="R34:S34"/>
    <mergeCell ref="K31:O31"/>
    <mergeCell ref="P31:Q31"/>
    <mergeCell ref="R31:S31"/>
    <mergeCell ref="K32:O32"/>
    <mergeCell ref="P32:Q32"/>
    <mergeCell ref="R32:S32"/>
    <mergeCell ref="K37:O37"/>
    <mergeCell ref="P37:Q37"/>
    <mergeCell ref="R37:S37"/>
    <mergeCell ref="K38:O38"/>
    <mergeCell ref="P38:Q38"/>
    <mergeCell ref="R38:S38"/>
    <mergeCell ref="K35:O35"/>
    <mergeCell ref="P35:Q35"/>
    <mergeCell ref="R35:S35"/>
    <mergeCell ref="K36:O36"/>
    <mergeCell ref="P36:Q36"/>
    <mergeCell ref="R36:S36"/>
    <mergeCell ref="K41:O41"/>
    <mergeCell ref="P41:Q41"/>
    <mergeCell ref="R41:S41"/>
    <mergeCell ref="K42:O42"/>
    <mergeCell ref="P42:Q42"/>
    <mergeCell ref="R42:S42"/>
    <mergeCell ref="K39:O39"/>
    <mergeCell ref="P39:Q39"/>
    <mergeCell ref="R39:S39"/>
    <mergeCell ref="K40:O40"/>
    <mergeCell ref="P40:Q40"/>
    <mergeCell ref="R40:S40"/>
    <mergeCell ref="C44:D44"/>
    <mergeCell ref="F44:M44"/>
    <mergeCell ref="N44:P44"/>
    <mergeCell ref="Q44:R44"/>
    <mergeCell ref="C45:C46"/>
    <mergeCell ref="D45:D46"/>
    <mergeCell ref="F45:M45"/>
    <mergeCell ref="N45:P45"/>
    <mergeCell ref="Q45:R45"/>
    <mergeCell ref="F46:M46"/>
    <mergeCell ref="N46:P46"/>
    <mergeCell ref="Q46:R46"/>
    <mergeCell ref="C47:C48"/>
    <mergeCell ref="D47:D48"/>
    <mergeCell ref="F47:M47"/>
    <mergeCell ref="N47:P47"/>
    <mergeCell ref="Q47:R47"/>
    <mergeCell ref="F48:M48"/>
    <mergeCell ref="N48:P48"/>
    <mergeCell ref="Q48:R48"/>
    <mergeCell ref="B56:C56"/>
    <mergeCell ref="E56:N56"/>
    <mergeCell ref="O56:R56"/>
    <mergeCell ref="B57:C57"/>
    <mergeCell ref="E57:N57"/>
    <mergeCell ref="O57:R57"/>
    <mergeCell ref="F49:M49"/>
    <mergeCell ref="N49:P49"/>
    <mergeCell ref="Q49:R49"/>
    <mergeCell ref="H50:N50"/>
    <mergeCell ref="O50:Q50"/>
    <mergeCell ref="B55:C55"/>
    <mergeCell ref="E55:N55"/>
    <mergeCell ref="O55:R55"/>
  </mergeCells>
  <conditionalFormatting sqref="E20:H27 J20:J27 P20:P30">
    <cfRule type="cellIs" dxfId="49" priority="7" operator="between">
      <formula>0</formula>
      <formula>6</formula>
    </cfRule>
  </conditionalFormatting>
  <conditionalFormatting sqref="P20:Q30">
    <cfRule type="cellIs" dxfId="48" priority="6" operator="between">
      <formula>0</formula>
      <formula>79</formula>
    </cfRule>
  </conditionalFormatting>
  <conditionalFormatting sqref="K20:K27">
    <cfRule type="cellIs" dxfId="46" priority="4" operator="between">
      <formula>0</formula>
      <formula>6</formula>
    </cfRule>
  </conditionalFormatting>
  <conditionalFormatting sqref="E28:H30 J28:J30">
    <cfRule type="cellIs" dxfId="25" priority="3" operator="between">
      <formula>0</formula>
      <formula>6</formula>
    </cfRule>
  </conditionalFormatting>
  <conditionalFormatting sqref="K28:K30">
    <cfRule type="cellIs" dxfId="23" priority="1" operator="between">
      <formula>0</formula>
      <formula>6</formula>
    </cfRule>
  </conditionalFormatting>
  <dataValidations count="1">
    <dataValidation type="list" allowBlank="1" showInputMessage="1" showErrorMessage="1" sqref="P20:P42" xr:uid="{679800DD-7C57-4743-A12B-3CB0546B16DC}">
      <formula1>$V$10:$V$20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60C0D-FE13-464F-B399-7E23D072DBB0}">
  <sheetPr>
    <tabColor rgb="FF00B050"/>
    <pageSetUpPr fitToPage="1"/>
  </sheetPr>
  <dimension ref="B8:V57"/>
  <sheetViews>
    <sheetView view="pageBreakPreview" zoomScale="70" zoomScaleNormal="80" zoomScaleSheetLayoutView="70" workbookViewId="0">
      <selection activeCell="D11" sqref="D11"/>
    </sheetView>
  </sheetViews>
  <sheetFormatPr baseColWidth="10" defaultColWidth="11.5703125" defaultRowHeight="15" x14ac:dyDescent="0.25"/>
  <cols>
    <col min="1" max="1" width="8.42578125" customWidth="1"/>
    <col min="2" max="2" width="13.140625" style="14" customWidth="1"/>
    <col min="3" max="3" width="20.140625" customWidth="1"/>
    <col min="4" max="4" width="75.42578125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5" customWidth="1"/>
    <col min="17" max="17" width="12" style="15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62" t="s">
        <v>26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S8" s="2"/>
      <c r="T8" s="2"/>
    </row>
    <row r="9" spans="2:22" ht="21.75" customHeight="1" x14ac:dyDescent="0.25">
      <c r="C9" s="24" t="s">
        <v>21</v>
      </c>
      <c r="D9" s="32"/>
      <c r="P9"/>
      <c r="Q9"/>
      <c r="T9" s="2"/>
    </row>
    <row r="10" spans="2:22" ht="29.25" customHeight="1" x14ac:dyDescent="0.25">
      <c r="B10" s="1"/>
      <c r="C10" s="24" t="s">
        <v>22</v>
      </c>
      <c r="D10" s="33" t="s">
        <v>64</v>
      </c>
      <c r="P10"/>
      <c r="Q10"/>
      <c r="V10">
        <v>100</v>
      </c>
    </row>
    <row r="11" spans="2:22" ht="42" customHeight="1" x14ac:dyDescent="0.25">
      <c r="B11" s="1"/>
      <c r="C11" s="24" t="s">
        <v>23</v>
      </c>
      <c r="D11" s="32" t="s">
        <v>60</v>
      </c>
      <c r="P11"/>
      <c r="Q11"/>
      <c r="V11">
        <v>90</v>
      </c>
    </row>
    <row r="12" spans="2:22" ht="29.25" customHeight="1" x14ac:dyDescent="0.25">
      <c r="B12" s="1"/>
      <c r="C12" s="24" t="s">
        <v>48</v>
      </c>
      <c r="D12" s="32">
        <v>130701</v>
      </c>
      <c r="P12"/>
      <c r="Q12"/>
      <c r="V12">
        <v>80</v>
      </c>
    </row>
    <row r="13" spans="2:22" ht="29.25" customHeight="1" x14ac:dyDescent="0.25">
      <c r="B13" s="1"/>
      <c r="C13" s="24" t="s">
        <v>24</v>
      </c>
      <c r="D13" s="32" t="s">
        <v>25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13"/>
      <c r="C15" s="61" t="s">
        <v>42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21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9" t="s">
        <v>12</v>
      </c>
      <c r="F18" s="69"/>
      <c r="G18" s="69"/>
      <c r="H18" s="69"/>
      <c r="V18">
        <v>20</v>
      </c>
    </row>
    <row r="19" spans="2:22" s="7" customFormat="1" ht="46.5" customHeight="1" x14ac:dyDescent="0.25">
      <c r="B19" s="26" t="s">
        <v>0</v>
      </c>
      <c r="C19" s="26" t="s">
        <v>19</v>
      </c>
      <c r="D19" s="26" t="s">
        <v>20</v>
      </c>
      <c r="E19" s="22" t="s">
        <v>13</v>
      </c>
      <c r="F19" s="22" t="s">
        <v>14</v>
      </c>
      <c r="G19" s="22" t="s">
        <v>14</v>
      </c>
      <c r="H19" s="22" t="s">
        <v>16</v>
      </c>
      <c r="I19" s="27" t="s">
        <v>44</v>
      </c>
      <c r="J19" s="27" t="s">
        <v>43</v>
      </c>
      <c r="K19" s="63" t="s">
        <v>17</v>
      </c>
      <c r="L19" s="64"/>
      <c r="M19" s="64"/>
      <c r="N19" s="64"/>
      <c r="O19" s="65"/>
      <c r="P19" s="66" t="s">
        <v>18</v>
      </c>
      <c r="Q19" s="67"/>
      <c r="R19" s="66" t="s">
        <v>45</v>
      </c>
      <c r="S19" s="67"/>
      <c r="V19">
        <v>10</v>
      </c>
    </row>
    <row r="20" spans="2:22" s="8" customFormat="1" ht="41.25" customHeight="1" x14ac:dyDescent="0.25">
      <c r="B20" s="18">
        <v>1</v>
      </c>
      <c r="C20" s="25">
        <v>1316073035</v>
      </c>
      <c r="D20" s="25" t="s">
        <v>49</v>
      </c>
      <c r="E20" s="20"/>
      <c r="F20" s="20"/>
      <c r="G20" s="20"/>
      <c r="H20" s="20"/>
      <c r="I20" s="23" t="e">
        <f>AVERAGE(E20:H20)</f>
        <v>#DIV/0!</v>
      </c>
      <c r="J20" s="19" t="e">
        <f>ROUND(I20,0)</f>
        <v>#DIV/0!</v>
      </c>
      <c r="K20" s="56" t="e">
        <f>IF(J20=6,"NA",IF(J20=7,"BU",IF(J20=8,"BA",IF(J20=9,"I",IF(J20=10,"C",)))))</f>
        <v>#DIV/0!</v>
      </c>
      <c r="L20" s="57"/>
      <c r="M20" s="57"/>
      <c r="N20" s="57"/>
      <c r="O20" s="58"/>
      <c r="P20" s="59"/>
      <c r="Q20" s="60"/>
      <c r="R20" s="59"/>
      <c r="S20" s="60"/>
      <c r="V20" s="8">
        <v>0</v>
      </c>
    </row>
    <row r="21" spans="2:22" s="8" customFormat="1" ht="41.25" customHeight="1" x14ac:dyDescent="0.25">
      <c r="B21" s="18">
        <v>2</v>
      </c>
      <c r="C21" s="25">
        <v>1316073001</v>
      </c>
      <c r="D21" s="25" t="s">
        <v>50</v>
      </c>
      <c r="E21" s="20"/>
      <c r="F21" s="20"/>
      <c r="G21" s="20"/>
      <c r="H21" s="20"/>
      <c r="I21" s="23" t="e">
        <f t="shared" ref="I21:I27" si="0">AVERAGE(E21:H21)</f>
        <v>#DIV/0!</v>
      </c>
      <c r="J21" s="19" t="e">
        <f t="shared" ref="J21:J27" si="1">ROUND(I21,0)</f>
        <v>#DIV/0!</v>
      </c>
      <c r="K21" s="56" t="e">
        <f t="shared" ref="K21:K27" si="2">IF(J21=6,"NA",IF(J21=7,"BU",IF(J21=8,"BA",IF(J21=9,"I",IF(J21=10,"C",)))))</f>
        <v>#DIV/0!</v>
      </c>
      <c r="L21" s="57"/>
      <c r="M21" s="57"/>
      <c r="N21" s="57"/>
      <c r="O21" s="58"/>
      <c r="P21" s="59"/>
      <c r="Q21" s="60"/>
      <c r="R21" s="59"/>
      <c r="S21" s="60"/>
    </row>
    <row r="22" spans="2:22" s="8" customFormat="1" ht="41.25" customHeight="1" x14ac:dyDescent="0.25">
      <c r="B22" s="18">
        <v>3</v>
      </c>
      <c r="C22" s="25">
        <v>1316073039</v>
      </c>
      <c r="D22" s="25" t="s">
        <v>51</v>
      </c>
      <c r="E22" s="20"/>
      <c r="F22" s="20"/>
      <c r="G22" s="20"/>
      <c r="H22" s="20"/>
      <c r="I22" s="23" t="e">
        <f t="shared" si="0"/>
        <v>#DIV/0!</v>
      </c>
      <c r="J22" s="19" t="e">
        <f t="shared" si="1"/>
        <v>#DIV/0!</v>
      </c>
      <c r="K22" s="56" t="e">
        <f t="shared" si="2"/>
        <v>#DIV/0!</v>
      </c>
      <c r="L22" s="57"/>
      <c r="M22" s="57"/>
      <c r="N22" s="57"/>
      <c r="O22" s="58"/>
      <c r="P22" s="59"/>
      <c r="Q22" s="60"/>
      <c r="R22" s="59"/>
      <c r="S22" s="60"/>
    </row>
    <row r="23" spans="2:22" s="8" customFormat="1" ht="41.25" customHeight="1" x14ac:dyDescent="0.25">
      <c r="B23" s="18">
        <v>4</v>
      </c>
      <c r="C23" s="25">
        <v>1316073031</v>
      </c>
      <c r="D23" s="25" t="s">
        <v>52</v>
      </c>
      <c r="E23" s="20"/>
      <c r="F23" s="20"/>
      <c r="G23" s="20"/>
      <c r="H23" s="20"/>
      <c r="I23" s="23" t="e">
        <f t="shared" si="0"/>
        <v>#DIV/0!</v>
      </c>
      <c r="J23" s="19" t="e">
        <f t="shared" si="1"/>
        <v>#DIV/0!</v>
      </c>
      <c r="K23" s="56" t="e">
        <f t="shared" si="2"/>
        <v>#DIV/0!</v>
      </c>
      <c r="L23" s="57"/>
      <c r="M23" s="57"/>
      <c r="N23" s="57"/>
      <c r="O23" s="58"/>
      <c r="P23" s="59"/>
      <c r="Q23" s="60"/>
      <c r="R23" s="59"/>
      <c r="S23" s="60"/>
    </row>
    <row r="24" spans="2:22" s="8" customFormat="1" ht="41.25" customHeight="1" x14ac:dyDescent="0.25">
      <c r="B24" s="18">
        <v>5</v>
      </c>
      <c r="C24" s="25">
        <v>1316073021</v>
      </c>
      <c r="D24" s="25" t="s">
        <v>53</v>
      </c>
      <c r="E24" s="20"/>
      <c r="F24" s="20"/>
      <c r="G24" s="20"/>
      <c r="H24" s="20"/>
      <c r="I24" s="23" t="e">
        <f t="shared" si="0"/>
        <v>#DIV/0!</v>
      </c>
      <c r="J24" s="19" t="e">
        <f t="shared" si="1"/>
        <v>#DIV/0!</v>
      </c>
      <c r="K24" s="56" t="e">
        <f t="shared" si="2"/>
        <v>#DIV/0!</v>
      </c>
      <c r="L24" s="57"/>
      <c r="M24" s="57"/>
      <c r="N24" s="57"/>
      <c r="O24" s="58"/>
      <c r="P24" s="59"/>
      <c r="Q24" s="60"/>
      <c r="R24" s="59"/>
      <c r="S24" s="60"/>
    </row>
    <row r="25" spans="2:22" s="8" customFormat="1" ht="41.25" customHeight="1" x14ac:dyDescent="0.25">
      <c r="B25" s="18">
        <v>6</v>
      </c>
      <c r="C25" s="25">
        <v>1117083012</v>
      </c>
      <c r="D25" s="25" t="s">
        <v>54</v>
      </c>
      <c r="E25" s="20"/>
      <c r="F25" s="20"/>
      <c r="G25" s="20"/>
      <c r="H25" s="20"/>
      <c r="I25" s="23" t="e">
        <f t="shared" si="0"/>
        <v>#DIV/0!</v>
      </c>
      <c r="J25" s="19" t="e">
        <f t="shared" si="1"/>
        <v>#DIV/0!</v>
      </c>
      <c r="K25" s="56" t="e">
        <f t="shared" si="2"/>
        <v>#DIV/0!</v>
      </c>
      <c r="L25" s="57"/>
      <c r="M25" s="57"/>
      <c r="N25" s="57"/>
      <c r="O25" s="58"/>
      <c r="P25" s="59"/>
      <c r="Q25" s="60"/>
      <c r="R25" s="59"/>
      <c r="S25" s="60"/>
    </row>
    <row r="26" spans="2:22" s="8" customFormat="1" ht="41.25" customHeight="1" x14ac:dyDescent="0.25">
      <c r="B26" s="18">
        <v>7</v>
      </c>
      <c r="C26" s="25">
        <v>1316073022</v>
      </c>
      <c r="D26" s="25" t="s">
        <v>55</v>
      </c>
      <c r="E26" s="20"/>
      <c r="F26" s="20"/>
      <c r="G26" s="20"/>
      <c r="H26" s="20"/>
      <c r="I26" s="23" t="e">
        <f t="shared" si="0"/>
        <v>#DIV/0!</v>
      </c>
      <c r="J26" s="19" t="e">
        <f t="shared" si="1"/>
        <v>#DIV/0!</v>
      </c>
      <c r="K26" s="56" t="e">
        <f t="shared" si="2"/>
        <v>#DIV/0!</v>
      </c>
      <c r="L26" s="57"/>
      <c r="M26" s="57"/>
      <c r="N26" s="57"/>
      <c r="O26" s="58"/>
      <c r="P26" s="59"/>
      <c r="Q26" s="60"/>
      <c r="R26" s="59"/>
      <c r="S26" s="60"/>
    </row>
    <row r="27" spans="2:22" s="8" customFormat="1" ht="41.25" customHeight="1" x14ac:dyDescent="0.25">
      <c r="B27" s="18">
        <v>8</v>
      </c>
      <c r="C27" s="25">
        <v>1316073023</v>
      </c>
      <c r="D27" s="25" t="s">
        <v>56</v>
      </c>
      <c r="E27" s="20"/>
      <c r="F27" s="20"/>
      <c r="G27" s="20"/>
      <c r="H27" s="20"/>
      <c r="I27" s="23" t="e">
        <f t="shared" si="0"/>
        <v>#DIV/0!</v>
      </c>
      <c r="J27" s="19" t="e">
        <f t="shared" si="1"/>
        <v>#DIV/0!</v>
      </c>
      <c r="K27" s="56" t="e">
        <f t="shared" si="2"/>
        <v>#DIV/0!</v>
      </c>
      <c r="L27" s="57"/>
      <c r="M27" s="57"/>
      <c r="N27" s="57"/>
      <c r="O27" s="58"/>
      <c r="P27" s="59"/>
      <c r="Q27" s="60"/>
      <c r="R27" s="59"/>
      <c r="S27" s="60"/>
    </row>
    <row r="28" spans="2:22" s="8" customFormat="1" ht="41.25" customHeight="1" x14ac:dyDescent="0.25">
      <c r="B28" s="18">
        <v>9</v>
      </c>
      <c r="C28" s="25">
        <v>1316073025</v>
      </c>
      <c r="D28" s="25" t="s">
        <v>57</v>
      </c>
      <c r="E28" s="20"/>
      <c r="F28" s="20"/>
      <c r="G28" s="20"/>
      <c r="H28" s="20"/>
      <c r="I28" s="23" t="e">
        <f t="shared" ref="I28:I30" si="3">AVERAGE(E28:H28)</f>
        <v>#DIV/0!</v>
      </c>
      <c r="J28" s="19" t="e">
        <f t="shared" ref="J28:J30" si="4">ROUND(I28,0)</f>
        <v>#DIV/0!</v>
      </c>
      <c r="K28" s="56" t="e">
        <f t="shared" ref="K28:K30" si="5">IF(J28=6,"NA",IF(J28=7,"BU",IF(J28=8,"BA",IF(J28=9,"I",IF(J28=10,"C",)))))</f>
        <v>#DIV/0!</v>
      </c>
      <c r="L28" s="57"/>
      <c r="M28" s="57"/>
      <c r="N28" s="57"/>
      <c r="O28" s="58"/>
      <c r="P28" s="59"/>
      <c r="Q28" s="60"/>
      <c r="R28" s="59"/>
      <c r="S28" s="60"/>
    </row>
    <row r="29" spans="2:22" s="8" customFormat="1" ht="41.25" customHeight="1" x14ac:dyDescent="0.25">
      <c r="B29" s="18">
        <v>10</v>
      </c>
      <c r="C29" s="25">
        <v>1316073015</v>
      </c>
      <c r="D29" s="25" t="s">
        <v>58</v>
      </c>
      <c r="E29" s="20"/>
      <c r="F29" s="20"/>
      <c r="G29" s="20"/>
      <c r="H29" s="20"/>
      <c r="I29" s="23" t="e">
        <f t="shared" si="3"/>
        <v>#DIV/0!</v>
      </c>
      <c r="J29" s="19" t="e">
        <f t="shared" si="4"/>
        <v>#DIV/0!</v>
      </c>
      <c r="K29" s="56" t="e">
        <f t="shared" si="5"/>
        <v>#DIV/0!</v>
      </c>
      <c r="L29" s="57"/>
      <c r="M29" s="57"/>
      <c r="N29" s="57"/>
      <c r="O29" s="58"/>
      <c r="P29" s="59"/>
      <c r="Q29" s="60"/>
      <c r="R29" s="59"/>
      <c r="S29" s="60"/>
    </row>
    <row r="30" spans="2:22" s="8" customFormat="1" ht="41.25" customHeight="1" x14ac:dyDescent="0.25">
      <c r="B30" s="18">
        <v>11</v>
      </c>
      <c r="C30" s="25">
        <v>1316073007</v>
      </c>
      <c r="D30" s="25" t="s">
        <v>59</v>
      </c>
      <c r="E30" s="20"/>
      <c r="F30" s="20"/>
      <c r="G30" s="20"/>
      <c r="H30" s="20"/>
      <c r="I30" s="23" t="e">
        <f t="shared" si="3"/>
        <v>#DIV/0!</v>
      </c>
      <c r="J30" s="19" t="e">
        <f t="shared" si="4"/>
        <v>#DIV/0!</v>
      </c>
      <c r="K30" s="56" t="e">
        <f t="shared" si="5"/>
        <v>#DIV/0!</v>
      </c>
      <c r="L30" s="57"/>
      <c r="M30" s="57"/>
      <c r="N30" s="57"/>
      <c r="O30" s="58"/>
      <c r="P30" s="59"/>
      <c r="Q30" s="60"/>
      <c r="R30" s="59"/>
      <c r="S30" s="60"/>
    </row>
    <row r="31" spans="2:22" s="8" customFormat="1" ht="41.25" customHeight="1" x14ac:dyDescent="0.25">
      <c r="B31" s="18"/>
      <c r="C31" s="25"/>
      <c r="D31" s="25"/>
      <c r="E31" s="20"/>
      <c r="F31" s="20"/>
      <c r="G31" s="20"/>
      <c r="H31" s="20"/>
      <c r="I31" s="23"/>
      <c r="J31" s="19"/>
      <c r="K31" s="56"/>
      <c r="L31" s="57"/>
      <c r="M31" s="57"/>
      <c r="N31" s="57"/>
      <c r="O31" s="58"/>
      <c r="P31" s="59"/>
      <c r="Q31" s="60"/>
      <c r="R31" s="59"/>
      <c r="S31" s="60"/>
    </row>
    <row r="32" spans="2:22" s="8" customFormat="1" ht="41.25" customHeight="1" x14ac:dyDescent="0.25">
      <c r="B32" s="18"/>
      <c r="C32" s="25"/>
      <c r="D32" s="25"/>
      <c r="E32" s="20"/>
      <c r="F32" s="20"/>
      <c r="G32" s="20"/>
      <c r="H32" s="20"/>
      <c r="I32" s="23"/>
      <c r="J32" s="19"/>
      <c r="K32" s="56"/>
      <c r="L32" s="57"/>
      <c r="M32" s="57"/>
      <c r="N32" s="57"/>
      <c r="O32" s="58"/>
      <c r="P32" s="59"/>
      <c r="Q32" s="60"/>
      <c r="R32" s="59"/>
      <c r="S32" s="60"/>
    </row>
    <row r="33" spans="2:19" s="8" customFormat="1" ht="41.25" customHeight="1" x14ac:dyDescent="0.25">
      <c r="B33" s="18"/>
      <c r="C33" s="25"/>
      <c r="D33" s="25"/>
      <c r="E33" s="20"/>
      <c r="F33" s="20"/>
      <c r="G33" s="20"/>
      <c r="H33" s="20"/>
      <c r="I33" s="23"/>
      <c r="J33" s="19"/>
      <c r="K33" s="56"/>
      <c r="L33" s="57"/>
      <c r="M33" s="57"/>
      <c r="N33" s="57"/>
      <c r="O33" s="58"/>
      <c r="P33" s="59"/>
      <c r="Q33" s="60"/>
      <c r="R33" s="59"/>
      <c r="S33" s="60"/>
    </row>
    <row r="34" spans="2:19" s="8" customFormat="1" ht="41.25" customHeight="1" x14ac:dyDescent="0.25">
      <c r="B34" s="18"/>
      <c r="C34" s="25"/>
      <c r="D34" s="25"/>
      <c r="E34" s="20"/>
      <c r="F34" s="20"/>
      <c r="G34" s="20"/>
      <c r="H34" s="20"/>
      <c r="I34" s="23"/>
      <c r="J34" s="19"/>
      <c r="K34" s="56"/>
      <c r="L34" s="57"/>
      <c r="M34" s="57"/>
      <c r="N34" s="57"/>
      <c r="O34" s="58"/>
      <c r="P34" s="59"/>
      <c r="Q34" s="60"/>
      <c r="R34" s="59"/>
      <c r="S34" s="60"/>
    </row>
    <row r="35" spans="2:19" s="8" customFormat="1" ht="41.25" customHeight="1" x14ac:dyDescent="0.25">
      <c r="B35" s="18"/>
      <c r="C35" s="25"/>
      <c r="D35" s="25"/>
      <c r="E35" s="20"/>
      <c r="F35" s="20"/>
      <c r="G35" s="20"/>
      <c r="H35" s="20"/>
      <c r="I35" s="23"/>
      <c r="J35" s="19"/>
      <c r="K35" s="56"/>
      <c r="L35" s="57"/>
      <c r="M35" s="57"/>
      <c r="N35" s="57"/>
      <c r="O35" s="58"/>
      <c r="P35" s="59"/>
      <c r="Q35" s="60"/>
      <c r="R35" s="59"/>
      <c r="S35" s="60"/>
    </row>
    <row r="36" spans="2:19" s="8" customFormat="1" ht="41.25" customHeight="1" x14ac:dyDescent="0.25">
      <c r="B36" s="18"/>
      <c r="C36" s="25"/>
      <c r="D36" s="25"/>
      <c r="E36" s="20"/>
      <c r="F36" s="20"/>
      <c r="G36" s="20"/>
      <c r="H36" s="20"/>
      <c r="I36" s="23"/>
      <c r="J36" s="19"/>
      <c r="K36" s="56"/>
      <c r="L36" s="57"/>
      <c r="M36" s="57"/>
      <c r="N36" s="57"/>
      <c r="O36" s="58"/>
      <c r="P36" s="59"/>
      <c r="Q36" s="60"/>
      <c r="R36" s="59"/>
      <c r="S36" s="60"/>
    </row>
    <row r="37" spans="2:19" s="8" customFormat="1" ht="41.25" customHeight="1" x14ac:dyDescent="0.25">
      <c r="B37" s="18"/>
      <c r="C37" s="25"/>
      <c r="D37" s="25"/>
      <c r="E37" s="20"/>
      <c r="F37" s="20"/>
      <c r="G37" s="20"/>
      <c r="H37" s="20"/>
      <c r="I37" s="23"/>
      <c r="J37" s="19"/>
      <c r="K37" s="56"/>
      <c r="L37" s="57"/>
      <c r="M37" s="57"/>
      <c r="N37" s="57"/>
      <c r="O37" s="58"/>
      <c r="P37" s="59"/>
      <c r="Q37" s="60"/>
      <c r="R37" s="59"/>
      <c r="S37" s="60"/>
    </row>
    <row r="38" spans="2:19" s="8" customFormat="1" ht="41.25" customHeight="1" x14ac:dyDescent="0.25">
      <c r="B38" s="18"/>
      <c r="C38" s="25"/>
      <c r="D38" s="25"/>
      <c r="E38" s="20"/>
      <c r="F38" s="20"/>
      <c r="G38" s="20"/>
      <c r="H38" s="20"/>
      <c r="I38" s="23"/>
      <c r="J38" s="19"/>
      <c r="K38" s="56"/>
      <c r="L38" s="57"/>
      <c r="M38" s="57"/>
      <c r="N38" s="57"/>
      <c r="O38" s="58"/>
      <c r="P38" s="59"/>
      <c r="Q38" s="60"/>
      <c r="R38" s="59"/>
      <c r="S38" s="60"/>
    </row>
    <row r="39" spans="2:19" s="8" customFormat="1" ht="41.25" customHeight="1" x14ac:dyDescent="0.25">
      <c r="B39" s="18"/>
      <c r="C39" s="25"/>
      <c r="D39" s="25"/>
      <c r="E39" s="20"/>
      <c r="F39" s="20"/>
      <c r="G39" s="20"/>
      <c r="H39" s="20"/>
      <c r="I39" s="23"/>
      <c r="J39" s="19"/>
      <c r="K39" s="56"/>
      <c r="L39" s="57"/>
      <c r="M39" s="57"/>
      <c r="N39" s="57"/>
      <c r="O39" s="58"/>
      <c r="P39" s="59"/>
      <c r="Q39" s="60"/>
      <c r="R39" s="59"/>
      <c r="S39" s="60"/>
    </row>
    <row r="40" spans="2:19" s="8" customFormat="1" ht="41.25" customHeight="1" x14ac:dyDescent="0.25">
      <c r="B40" s="18"/>
      <c r="C40" s="25"/>
      <c r="D40" s="25"/>
      <c r="E40" s="20"/>
      <c r="F40" s="20"/>
      <c r="G40" s="20"/>
      <c r="H40" s="20"/>
      <c r="I40" s="23"/>
      <c r="J40" s="19"/>
      <c r="K40" s="56"/>
      <c r="L40" s="57"/>
      <c r="M40" s="57"/>
      <c r="N40" s="57"/>
      <c r="O40" s="58"/>
      <c r="P40" s="59"/>
      <c r="Q40" s="60"/>
      <c r="R40" s="59"/>
      <c r="S40" s="60"/>
    </row>
    <row r="41" spans="2:19" s="8" customFormat="1" ht="41.25" customHeight="1" x14ac:dyDescent="0.25">
      <c r="B41" s="18"/>
      <c r="C41" s="25"/>
      <c r="D41" s="25"/>
      <c r="E41" s="20"/>
      <c r="F41" s="20"/>
      <c r="G41" s="20"/>
      <c r="H41" s="20"/>
      <c r="I41" s="23"/>
      <c r="J41" s="19"/>
      <c r="K41" s="56"/>
      <c r="L41" s="57"/>
      <c r="M41" s="57"/>
      <c r="N41" s="57"/>
      <c r="O41" s="58"/>
      <c r="P41" s="59"/>
      <c r="Q41" s="60"/>
      <c r="R41" s="59"/>
      <c r="S41" s="60"/>
    </row>
    <row r="42" spans="2:19" s="8" customFormat="1" ht="41.25" customHeight="1" x14ac:dyDescent="0.25">
      <c r="B42" s="18"/>
      <c r="C42" s="25"/>
      <c r="D42" s="25"/>
      <c r="E42" s="20"/>
      <c r="F42" s="20"/>
      <c r="G42" s="20"/>
      <c r="H42" s="20"/>
      <c r="I42" s="23"/>
      <c r="J42" s="19"/>
      <c r="K42" s="56"/>
      <c r="L42" s="57"/>
      <c r="M42" s="57"/>
      <c r="N42" s="57"/>
      <c r="O42" s="58"/>
      <c r="P42" s="59"/>
      <c r="Q42" s="60"/>
      <c r="R42" s="59"/>
      <c r="S42" s="60"/>
    </row>
    <row r="43" spans="2:19" ht="15.75" customHeight="1" x14ac:dyDescent="0.25">
      <c r="B43" s="10"/>
      <c r="C43" s="10"/>
      <c r="D43" s="3"/>
      <c r="E43" s="3"/>
      <c r="F43" s="3"/>
      <c r="G43" s="3"/>
      <c r="H43" s="3"/>
      <c r="I43" s="3"/>
      <c r="J43" s="3"/>
      <c r="K43" s="9"/>
      <c r="L43" s="9"/>
      <c r="M43" s="9"/>
      <c r="N43" s="9"/>
      <c r="O43" s="9"/>
      <c r="P43" s="16"/>
      <c r="Q43" s="16"/>
      <c r="R43" s="5"/>
    </row>
    <row r="44" spans="2:19" s="30" customFormat="1" ht="40.5" customHeight="1" x14ac:dyDescent="0.3">
      <c r="B44" s="28"/>
      <c r="C44" s="52" t="s">
        <v>40</v>
      </c>
      <c r="D44" s="53"/>
      <c r="E44" s="29"/>
      <c r="F44" s="52" t="s">
        <v>38</v>
      </c>
      <c r="G44" s="54"/>
      <c r="H44" s="54"/>
      <c r="I44" s="54"/>
      <c r="J44" s="54"/>
      <c r="K44" s="54"/>
      <c r="L44" s="54"/>
      <c r="M44" s="53"/>
      <c r="N44" s="55" t="s">
        <v>36</v>
      </c>
      <c r="O44" s="55"/>
      <c r="P44" s="55"/>
      <c r="Q44" s="55" t="s">
        <v>37</v>
      </c>
      <c r="R44" s="55"/>
    </row>
    <row r="45" spans="2:19" s="30" customFormat="1" ht="40.5" customHeight="1" x14ac:dyDescent="0.3">
      <c r="B45" s="28"/>
      <c r="C45" s="50" t="s">
        <v>46</v>
      </c>
      <c r="D45" s="50" t="s">
        <v>39</v>
      </c>
      <c r="E45" s="29"/>
      <c r="F45" s="68" t="s">
        <v>1</v>
      </c>
      <c r="G45" s="42"/>
      <c r="H45" s="42"/>
      <c r="I45" s="42"/>
      <c r="J45" s="42"/>
      <c r="K45" s="42"/>
      <c r="L45" s="42"/>
      <c r="M45" s="43"/>
      <c r="N45" s="44" t="s">
        <v>31</v>
      </c>
      <c r="O45" s="44"/>
      <c r="P45" s="44"/>
      <c r="Q45" s="45" t="s">
        <v>2</v>
      </c>
      <c r="R45" s="45"/>
    </row>
    <row r="46" spans="2:19" s="30" customFormat="1" ht="40.5" customHeight="1" x14ac:dyDescent="0.3">
      <c r="B46" s="28"/>
      <c r="C46" s="51"/>
      <c r="D46" s="51"/>
      <c r="E46" s="29"/>
      <c r="F46" s="68" t="s">
        <v>3</v>
      </c>
      <c r="G46" s="42"/>
      <c r="H46" s="42"/>
      <c r="I46" s="42"/>
      <c r="J46" s="42"/>
      <c r="K46" s="42"/>
      <c r="L46" s="42"/>
      <c r="M46" s="43"/>
      <c r="N46" s="44" t="s">
        <v>32</v>
      </c>
      <c r="O46" s="44"/>
      <c r="P46" s="44"/>
      <c r="Q46" s="45" t="s">
        <v>4</v>
      </c>
      <c r="R46" s="45"/>
    </row>
    <row r="47" spans="2:19" s="30" customFormat="1" ht="40.5" customHeight="1" x14ac:dyDescent="0.3">
      <c r="B47" s="28"/>
      <c r="C47" s="50" t="s">
        <v>9</v>
      </c>
      <c r="D47" s="50" t="s">
        <v>41</v>
      </c>
      <c r="E47" s="29"/>
      <c r="F47" s="68" t="s">
        <v>5</v>
      </c>
      <c r="G47" s="42"/>
      <c r="H47" s="42"/>
      <c r="I47" s="42"/>
      <c r="J47" s="42"/>
      <c r="K47" s="42"/>
      <c r="L47" s="42"/>
      <c r="M47" s="43"/>
      <c r="N47" s="44" t="s">
        <v>33</v>
      </c>
      <c r="O47" s="44"/>
      <c r="P47" s="44"/>
      <c r="Q47" s="45" t="s">
        <v>6</v>
      </c>
      <c r="R47" s="45"/>
    </row>
    <row r="48" spans="2:19" s="30" customFormat="1" ht="40.5" customHeight="1" x14ac:dyDescent="0.3">
      <c r="B48" s="28"/>
      <c r="C48" s="51"/>
      <c r="D48" s="51"/>
      <c r="E48" s="29"/>
      <c r="F48" s="68" t="s">
        <v>7</v>
      </c>
      <c r="G48" s="42"/>
      <c r="H48" s="42"/>
      <c r="I48" s="42"/>
      <c r="J48" s="42"/>
      <c r="K48" s="42"/>
      <c r="L48" s="42"/>
      <c r="M48" s="43"/>
      <c r="N48" s="44" t="s">
        <v>34</v>
      </c>
      <c r="O48" s="44"/>
      <c r="P48" s="44"/>
      <c r="Q48" s="45" t="s">
        <v>8</v>
      </c>
      <c r="R48" s="45"/>
    </row>
    <row r="49" spans="2:18" s="30" customFormat="1" ht="36.75" customHeight="1" x14ac:dyDescent="0.3">
      <c r="B49" s="28"/>
      <c r="C49" s="31"/>
      <c r="D49" s="31"/>
      <c r="E49" s="29"/>
      <c r="F49" s="68" t="s">
        <v>10</v>
      </c>
      <c r="G49" s="42"/>
      <c r="H49" s="42"/>
      <c r="I49" s="42"/>
      <c r="J49" s="42"/>
      <c r="K49" s="42"/>
      <c r="L49" s="42"/>
      <c r="M49" s="43"/>
      <c r="N49" s="44" t="s">
        <v>35</v>
      </c>
      <c r="O49" s="44"/>
      <c r="P49" s="44"/>
      <c r="Q49" s="45" t="s">
        <v>11</v>
      </c>
      <c r="R49" s="45"/>
    </row>
    <row r="50" spans="2:18" x14ac:dyDescent="0.25">
      <c r="B50" s="13"/>
      <c r="C50" s="5"/>
      <c r="D50" s="5"/>
      <c r="E50" s="5"/>
      <c r="F50" s="5"/>
      <c r="G50" s="5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5"/>
    </row>
    <row r="51" spans="2:18" ht="6.75" customHeight="1" x14ac:dyDescent="0.25">
      <c r="B51" s="13"/>
      <c r="C51" s="5"/>
      <c r="D51" s="5"/>
      <c r="E51" s="5"/>
      <c r="F51" s="5"/>
      <c r="G51" s="5"/>
      <c r="H51" s="13"/>
      <c r="I51" s="13"/>
      <c r="J51" s="13"/>
      <c r="K51" s="13"/>
      <c r="L51" s="13"/>
      <c r="M51" s="13"/>
      <c r="N51" s="13"/>
      <c r="O51" s="13"/>
      <c r="P51" s="17"/>
      <c r="Q51" s="17"/>
      <c r="R51" s="5"/>
    </row>
    <row r="52" spans="2:18" ht="6.75" customHeight="1" x14ac:dyDescent="0.25">
      <c r="B52" s="13"/>
      <c r="C52" s="5"/>
      <c r="D52" s="5"/>
      <c r="E52" s="5"/>
      <c r="F52" s="5"/>
      <c r="G52" s="5"/>
      <c r="H52" s="13"/>
      <c r="I52" s="13"/>
      <c r="J52" s="13"/>
      <c r="K52" s="13"/>
      <c r="L52" s="13"/>
      <c r="M52" s="13"/>
      <c r="N52" s="13"/>
      <c r="O52" s="13"/>
      <c r="P52" s="17"/>
      <c r="Q52" s="17"/>
      <c r="R52" s="5"/>
    </row>
    <row r="55" spans="2:18" ht="24" customHeight="1" x14ac:dyDescent="0.25">
      <c r="B55" s="47" t="s">
        <v>27</v>
      </c>
      <c r="C55" s="48"/>
      <c r="D55" s="6" t="s">
        <v>28</v>
      </c>
      <c r="E55" s="47" t="s">
        <v>29</v>
      </c>
      <c r="F55" s="49"/>
      <c r="G55" s="49"/>
      <c r="H55" s="49"/>
      <c r="I55" s="49"/>
      <c r="J55" s="49"/>
      <c r="K55" s="49"/>
      <c r="L55" s="49"/>
      <c r="M55" s="49"/>
      <c r="N55" s="48"/>
      <c r="O55" s="47" t="s">
        <v>30</v>
      </c>
      <c r="P55" s="49"/>
      <c r="Q55" s="49"/>
      <c r="R55" s="48"/>
    </row>
    <row r="56" spans="2:18" ht="62.25" customHeight="1" x14ac:dyDescent="0.25">
      <c r="B56" s="38"/>
      <c r="C56" s="38"/>
      <c r="D56" s="11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2:18" ht="19.5" customHeight="1" x14ac:dyDescent="0.25">
      <c r="B57" s="38"/>
      <c r="C57" s="38"/>
      <c r="D57" s="12"/>
      <c r="E57" s="39"/>
      <c r="F57" s="40"/>
      <c r="G57" s="40"/>
      <c r="H57" s="40"/>
      <c r="I57" s="40"/>
      <c r="J57" s="40"/>
      <c r="K57" s="40"/>
      <c r="L57" s="40"/>
      <c r="M57" s="40"/>
      <c r="N57" s="41"/>
      <c r="O57" s="39"/>
      <c r="P57" s="40"/>
      <c r="Q57" s="40"/>
      <c r="R57" s="41"/>
    </row>
  </sheetData>
  <mergeCells count="109">
    <mergeCell ref="C15:Q15"/>
    <mergeCell ref="E18:H18"/>
    <mergeCell ref="C8:Q8"/>
    <mergeCell ref="K21:O21"/>
    <mergeCell ref="P21:Q21"/>
    <mergeCell ref="R21:S21"/>
    <mergeCell ref="K22:O22"/>
    <mergeCell ref="P22:Q22"/>
    <mergeCell ref="R22:S22"/>
    <mergeCell ref="K19:O19"/>
    <mergeCell ref="P19:Q19"/>
    <mergeCell ref="R19:S19"/>
    <mergeCell ref="K20:O20"/>
    <mergeCell ref="P20:Q20"/>
    <mergeCell ref="R20:S20"/>
    <mergeCell ref="K25:O25"/>
    <mergeCell ref="P25:Q25"/>
    <mergeCell ref="R25:S25"/>
    <mergeCell ref="K26:O26"/>
    <mergeCell ref="P26:Q26"/>
    <mergeCell ref="R26:S26"/>
    <mergeCell ref="K23:O23"/>
    <mergeCell ref="P23:Q23"/>
    <mergeCell ref="R23:S23"/>
    <mergeCell ref="K24:O24"/>
    <mergeCell ref="P24:Q24"/>
    <mergeCell ref="R24:S24"/>
    <mergeCell ref="K29:O29"/>
    <mergeCell ref="P29:Q29"/>
    <mergeCell ref="R29:S29"/>
    <mergeCell ref="K30:O30"/>
    <mergeCell ref="P30:Q30"/>
    <mergeCell ref="R30:S30"/>
    <mergeCell ref="K27:O27"/>
    <mergeCell ref="P27:Q27"/>
    <mergeCell ref="R27:S27"/>
    <mergeCell ref="K28:O28"/>
    <mergeCell ref="P28:Q28"/>
    <mergeCell ref="R28:S28"/>
    <mergeCell ref="K33:O33"/>
    <mergeCell ref="P33:Q33"/>
    <mergeCell ref="R33:S33"/>
    <mergeCell ref="K34:O34"/>
    <mergeCell ref="P34:Q34"/>
    <mergeCell ref="R34:S34"/>
    <mergeCell ref="K31:O31"/>
    <mergeCell ref="P31:Q31"/>
    <mergeCell ref="R31:S31"/>
    <mergeCell ref="K32:O32"/>
    <mergeCell ref="P32:Q32"/>
    <mergeCell ref="R32:S32"/>
    <mergeCell ref="K37:O37"/>
    <mergeCell ref="P37:Q37"/>
    <mergeCell ref="R37:S37"/>
    <mergeCell ref="K38:O38"/>
    <mergeCell ref="P38:Q38"/>
    <mergeCell ref="R38:S38"/>
    <mergeCell ref="K35:O35"/>
    <mergeCell ref="P35:Q35"/>
    <mergeCell ref="R35:S35"/>
    <mergeCell ref="K36:O36"/>
    <mergeCell ref="P36:Q36"/>
    <mergeCell ref="R36:S36"/>
    <mergeCell ref="K41:O41"/>
    <mergeCell ref="P41:Q41"/>
    <mergeCell ref="R41:S41"/>
    <mergeCell ref="K42:O42"/>
    <mergeCell ref="P42:Q42"/>
    <mergeCell ref="R42:S42"/>
    <mergeCell ref="K39:O39"/>
    <mergeCell ref="P39:Q39"/>
    <mergeCell ref="R39:S39"/>
    <mergeCell ref="K40:O40"/>
    <mergeCell ref="P40:Q40"/>
    <mergeCell ref="R40:S40"/>
    <mergeCell ref="C44:D44"/>
    <mergeCell ref="F44:M44"/>
    <mergeCell ref="N44:P44"/>
    <mergeCell ref="Q44:R44"/>
    <mergeCell ref="C45:C46"/>
    <mergeCell ref="D45:D46"/>
    <mergeCell ref="F45:M45"/>
    <mergeCell ref="N45:P45"/>
    <mergeCell ref="Q45:R45"/>
    <mergeCell ref="F46:M46"/>
    <mergeCell ref="N46:P46"/>
    <mergeCell ref="Q46:R46"/>
    <mergeCell ref="C47:C48"/>
    <mergeCell ref="D47:D48"/>
    <mergeCell ref="F47:M47"/>
    <mergeCell ref="N47:P47"/>
    <mergeCell ref="Q47:R47"/>
    <mergeCell ref="F48:M48"/>
    <mergeCell ref="N48:P48"/>
    <mergeCell ref="Q48:R48"/>
    <mergeCell ref="B56:C56"/>
    <mergeCell ref="E56:N56"/>
    <mergeCell ref="O56:R56"/>
    <mergeCell ref="B57:C57"/>
    <mergeCell ref="E57:N57"/>
    <mergeCell ref="O57:R57"/>
    <mergeCell ref="F49:M49"/>
    <mergeCell ref="N49:P49"/>
    <mergeCell ref="Q49:R49"/>
    <mergeCell ref="H50:N50"/>
    <mergeCell ref="O50:Q50"/>
    <mergeCell ref="B55:C55"/>
    <mergeCell ref="E55:N55"/>
    <mergeCell ref="O55:R55"/>
  </mergeCells>
  <conditionalFormatting sqref="E20:H27 P20:P27 J20:J27">
    <cfRule type="cellIs" dxfId="45" priority="7" operator="between">
      <formula>0</formula>
      <formula>6</formula>
    </cfRule>
  </conditionalFormatting>
  <conditionalFormatting sqref="P20:Q27">
    <cfRule type="cellIs" dxfId="44" priority="6" operator="between">
      <formula>0</formula>
      <formula>79</formula>
    </cfRule>
  </conditionalFormatting>
  <conditionalFormatting sqref="K20:K27">
    <cfRule type="cellIs" dxfId="42" priority="4" operator="between">
      <formula>0</formula>
      <formula>6</formula>
    </cfRule>
  </conditionalFormatting>
  <conditionalFormatting sqref="E28:H30 P28:P30 J28:J30">
    <cfRule type="cellIs" dxfId="22" priority="3" operator="between">
      <formula>0</formula>
      <formula>6</formula>
    </cfRule>
  </conditionalFormatting>
  <conditionalFormatting sqref="P28:Q30">
    <cfRule type="cellIs" dxfId="21" priority="2" operator="between">
      <formula>0</formula>
      <formula>79</formula>
    </cfRule>
  </conditionalFormatting>
  <conditionalFormatting sqref="K28:K30">
    <cfRule type="cellIs" dxfId="20" priority="1" operator="between">
      <formula>0</formula>
      <formula>6</formula>
    </cfRule>
  </conditionalFormatting>
  <dataValidations count="1">
    <dataValidation type="list" allowBlank="1" showInputMessage="1" showErrorMessage="1" sqref="P20:P42" xr:uid="{AEE41084-8F87-4313-93F6-E8AB112822DF}">
      <formula1>$V$10:$V$20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A4F55-68DC-495C-B6CE-DB3993462C3F}">
  <sheetPr>
    <tabColor rgb="FFFF0000"/>
    <pageSetUpPr fitToPage="1"/>
  </sheetPr>
  <dimension ref="B8:U57"/>
  <sheetViews>
    <sheetView view="pageBreakPreview" topLeftCell="A7" zoomScale="70" zoomScaleNormal="80" zoomScaleSheetLayoutView="70" workbookViewId="0">
      <selection activeCell="D11" sqref="D11"/>
    </sheetView>
  </sheetViews>
  <sheetFormatPr baseColWidth="10" defaultColWidth="11.5703125" defaultRowHeight="15" x14ac:dyDescent="0.25"/>
  <cols>
    <col min="1" max="1" width="8.42578125" customWidth="1"/>
    <col min="2" max="2" width="13.140625" style="14" customWidth="1"/>
    <col min="3" max="3" width="20.140625" customWidth="1"/>
    <col min="4" max="4" width="75.42578125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5" customWidth="1"/>
    <col min="16" max="16" width="12" style="15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2" t="s">
        <v>26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R8" s="2"/>
      <c r="S8" s="2"/>
    </row>
    <row r="9" spans="2:21" ht="21.75" customHeight="1" x14ac:dyDescent="0.25">
      <c r="C9" s="24" t="s">
        <v>21</v>
      </c>
      <c r="D9" s="32"/>
      <c r="O9"/>
      <c r="P9"/>
      <c r="S9" s="2"/>
    </row>
    <row r="10" spans="2:21" ht="29.25" customHeight="1" x14ac:dyDescent="0.25">
      <c r="B10" s="1"/>
      <c r="C10" s="24" t="s">
        <v>22</v>
      </c>
      <c r="D10" s="33" t="s">
        <v>63</v>
      </c>
      <c r="O10"/>
      <c r="P10"/>
      <c r="U10">
        <v>100</v>
      </c>
    </row>
    <row r="11" spans="2:21" ht="42" customHeight="1" x14ac:dyDescent="0.25">
      <c r="B11" s="1"/>
      <c r="C11" s="24" t="s">
        <v>23</v>
      </c>
      <c r="D11" s="32" t="s">
        <v>60</v>
      </c>
      <c r="O11"/>
      <c r="P11"/>
      <c r="U11">
        <v>90</v>
      </c>
    </row>
    <row r="12" spans="2:21" ht="29.25" customHeight="1" x14ac:dyDescent="0.25">
      <c r="B12" s="1"/>
      <c r="C12" s="24" t="s">
        <v>48</v>
      </c>
      <c r="D12" s="32">
        <v>130701</v>
      </c>
      <c r="O12"/>
      <c r="P12"/>
      <c r="U12">
        <v>80</v>
      </c>
    </row>
    <row r="13" spans="2:21" ht="29.25" customHeight="1" x14ac:dyDescent="0.25">
      <c r="B13" s="1"/>
      <c r="C13" s="24" t="s">
        <v>24</v>
      </c>
      <c r="D13" s="32" t="s">
        <v>25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13"/>
      <c r="C15" s="61" t="s">
        <v>42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21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9" t="s">
        <v>12</v>
      </c>
      <c r="F18" s="69"/>
      <c r="G18" s="69"/>
      <c r="U18">
        <v>20</v>
      </c>
    </row>
    <row r="19" spans="2:21" s="7" customFormat="1" ht="46.5" customHeight="1" x14ac:dyDescent="0.25">
      <c r="B19" s="26" t="s">
        <v>0</v>
      </c>
      <c r="C19" s="26" t="s">
        <v>19</v>
      </c>
      <c r="D19" s="26" t="s">
        <v>20</v>
      </c>
      <c r="E19" s="22" t="s">
        <v>13</v>
      </c>
      <c r="F19" s="22" t="s">
        <v>14</v>
      </c>
      <c r="G19" s="22" t="s">
        <v>15</v>
      </c>
      <c r="H19" s="27" t="s">
        <v>44</v>
      </c>
      <c r="I19" s="27" t="s">
        <v>43</v>
      </c>
      <c r="J19" s="63" t="s">
        <v>17</v>
      </c>
      <c r="K19" s="64"/>
      <c r="L19" s="64"/>
      <c r="M19" s="64"/>
      <c r="N19" s="65"/>
      <c r="O19" s="66" t="s">
        <v>18</v>
      </c>
      <c r="P19" s="67"/>
      <c r="Q19" s="66" t="s">
        <v>45</v>
      </c>
      <c r="R19" s="67"/>
      <c r="U19">
        <v>10</v>
      </c>
    </row>
    <row r="20" spans="2:21" s="8" customFormat="1" ht="41.25" customHeight="1" x14ac:dyDescent="0.25">
      <c r="B20" s="18">
        <v>1</v>
      </c>
      <c r="C20" s="25">
        <v>1316073035</v>
      </c>
      <c r="D20" s="25" t="s">
        <v>49</v>
      </c>
      <c r="E20" s="20"/>
      <c r="F20" s="20"/>
      <c r="G20" s="20"/>
      <c r="H20" s="23" t="e">
        <f>AVERAGE(E20:G20)</f>
        <v>#DIV/0!</v>
      </c>
      <c r="I20" s="19" t="e">
        <f>ROUND(H20,0)</f>
        <v>#DIV/0!</v>
      </c>
      <c r="J20" s="56" t="e">
        <f>IF(I20=6,"NA",IF(I20=7,"BU",IF(I20=8,"BA",IF(I20=9,"I",IF(I20=10,"C",)))))</f>
        <v>#DIV/0!</v>
      </c>
      <c r="K20" s="57"/>
      <c r="L20" s="57"/>
      <c r="M20" s="57"/>
      <c r="N20" s="58"/>
      <c r="O20" s="59"/>
      <c r="P20" s="60"/>
      <c r="Q20" s="59"/>
      <c r="R20" s="60"/>
      <c r="U20" s="8">
        <v>0</v>
      </c>
    </row>
    <row r="21" spans="2:21" s="8" customFormat="1" ht="41.25" customHeight="1" x14ac:dyDescent="0.25">
      <c r="B21" s="18">
        <v>2</v>
      </c>
      <c r="C21" s="25">
        <v>1316073001</v>
      </c>
      <c r="D21" s="25" t="s">
        <v>50</v>
      </c>
      <c r="E21" s="20"/>
      <c r="F21" s="20"/>
      <c r="G21" s="20"/>
      <c r="H21" s="23" t="e">
        <f t="shared" ref="H21:H27" si="0">AVERAGE(E21:G21)</f>
        <v>#DIV/0!</v>
      </c>
      <c r="I21" s="19" t="e">
        <f t="shared" ref="I21:I27" si="1">ROUND(H21,0)</f>
        <v>#DIV/0!</v>
      </c>
      <c r="J21" s="56" t="e">
        <f t="shared" ref="J21:J27" si="2">IF(I21=6,"NA",IF(I21=7,"BU",IF(I21=8,"BA",IF(I21=9,"I",IF(I21=10,"C",)))))</f>
        <v>#DIV/0!</v>
      </c>
      <c r="K21" s="57"/>
      <c r="L21" s="57"/>
      <c r="M21" s="57"/>
      <c r="N21" s="58"/>
      <c r="O21" s="59"/>
      <c r="P21" s="60"/>
      <c r="Q21" s="59"/>
      <c r="R21" s="60"/>
    </row>
    <row r="22" spans="2:21" s="8" customFormat="1" ht="41.25" customHeight="1" x14ac:dyDescent="0.25">
      <c r="B22" s="18">
        <v>3</v>
      </c>
      <c r="C22" s="25">
        <v>1316073039</v>
      </c>
      <c r="D22" s="25" t="s">
        <v>51</v>
      </c>
      <c r="E22" s="20"/>
      <c r="F22" s="20"/>
      <c r="G22" s="20"/>
      <c r="H22" s="23" t="e">
        <f t="shared" si="0"/>
        <v>#DIV/0!</v>
      </c>
      <c r="I22" s="19" t="e">
        <f t="shared" si="1"/>
        <v>#DIV/0!</v>
      </c>
      <c r="J22" s="56" t="e">
        <f t="shared" si="2"/>
        <v>#DIV/0!</v>
      </c>
      <c r="K22" s="57"/>
      <c r="L22" s="57"/>
      <c r="M22" s="57"/>
      <c r="N22" s="58"/>
      <c r="O22" s="59"/>
      <c r="P22" s="60"/>
      <c r="Q22" s="59"/>
      <c r="R22" s="60"/>
    </row>
    <row r="23" spans="2:21" s="8" customFormat="1" ht="41.25" customHeight="1" x14ac:dyDescent="0.25">
      <c r="B23" s="18">
        <v>4</v>
      </c>
      <c r="C23" s="25">
        <v>1316073031</v>
      </c>
      <c r="D23" s="25" t="s">
        <v>52</v>
      </c>
      <c r="E23" s="20"/>
      <c r="F23" s="20"/>
      <c r="G23" s="20"/>
      <c r="H23" s="23" t="e">
        <f t="shared" si="0"/>
        <v>#DIV/0!</v>
      </c>
      <c r="I23" s="19" t="e">
        <f t="shared" si="1"/>
        <v>#DIV/0!</v>
      </c>
      <c r="J23" s="56" t="e">
        <f t="shared" si="2"/>
        <v>#DIV/0!</v>
      </c>
      <c r="K23" s="57"/>
      <c r="L23" s="57"/>
      <c r="M23" s="57"/>
      <c r="N23" s="58"/>
      <c r="O23" s="59"/>
      <c r="P23" s="60"/>
      <c r="Q23" s="59"/>
      <c r="R23" s="60"/>
    </row>
    <row r="24" spans="2:21" s="8" customFormat="1" ht="41.25" customHeight="1" x14ac:dyDescent="0.25">
      <c r="B24" s="18">
        <v>5</v>
      </c>
      <c r="C24" s="25">
        <v>1316073021</v>
      </c>
      <c r="D24" s="25" t="s">
        <v>53</v>
      </c>
      <c r="E24" s="20"/>
      <c r="F24" s="20"/>
      <c r="G24" s="20"/>
      <c r="H24" s="23" t="e">
        <f t="shared" si="0"/>
        <v>#DIV/0!</v>
      </c>
      <c r="I24" s="19" t="e">
        <f t="shared" si="1"/>
        <v>#DIV/0!</v>
      </c>
      <c r="J24" s="56" t="e">
        <f t="shared" si="2"/>
        <v>#DIV/0!</v>
      </c>
      <c r="K24" s="57"/>
      <c r="L24" s="57"/>
      <c r="M24" s="57"/>
      <c r="N24" s="58"/>
      <c r="O24" s="59"/>
      <c r="P24" s="60"/>
      <c r="Q24" s="59"/>
      <c r="R24" s="60"/>
    </row>
    <row r="25" spans="2:21" s="8" customFormat="1" ht="41.25" customHeight="1" x14ac:dyDescent="0.25">
      <c r="B25" s="18">
        <v>6</v>
      </c>
      <c r="C25" s="25">
        <v>1117083012</v>
      </c>
      <c r="D25" s="25" t="s">
        <v>54</v>
      </c>
      <c r="E25" s="20"/>
      <c r="F25" s="20"/>
      <c r="G25" s="20"/>
      <c r="H25" s="23" t="e">
        <f t="shared" si="0"/>
        <v>#DIV/0!</v>
      </c>
      <c r="I25" s="19" t="e">
        <f t="shared" si="1"/>
        <v>#DIV/0!</v>
      </c>
      <c r="J25" s="56" t="e">
        <f t="shared" si="2"/>
        <v>#DIV/0!</v>
      </c>
      <c r="K25" s="57"/>
      <c r="L25" s="57"/>
      <c r="M25" s="57"/>
      <c r="N25" s="58"/>
      <c r="O25" s="59"/>
      <c r="P25" s="60"/>
      <c r="Q25" s="59"/>
      <c r="R25" s="60"/>
    </row>
    <row r="26" spans="2:21" s="8" customFormat="1" ht="41.25" customHeight="1" x14ac:dyDescent="0.25">
      <c r="B26" s="18">
        <v>7</v>
      </c>
      <c r="C26" s="25">
        <v>1316073022</v>
      </c>
      <c r="D26" s="25" t="s">
        <v>55</v>
      </c>
      <c r="E26" s="20"/>
      <c r="F26" s="20"/>
      <c r="G26" s="20"/>
      <c r="H26" s="23" t="e">
        <f t="shared" si="0"/>
        <v>#DIV/0!</v>
      </c>
      <c r="I26" s="19" t="e">
        <f t="shared" si="1"/>
        <v>#DIV/0!</v>
      </c>
      <c r="J26" s="56" t="e">
        <f t="shared" si="2"/>
        <v>#DIV/0!</v>
      </c>
      <c r="K26" s="57"/>
      <c r="L26" s="57"/>
      <c r="M26" s="57"/>
      <c r="N26" s="58"/>
      <c r="O26" s="59"/>
      <c r="P26" s="60"/>
      <c r="Q26" s="59"/>
      <c r="R26" s="60"/>
    </row>
    <row r="27" spans="2:21" s="8" customFormat="1" ht="41.25" customHeight="1" x14ac:dyDescent="0.25">
      <c r="B27" s="18">
        <v>8</v>
      </c>
      <c r="C27" s="25">
        <v>1316073023</v>
      </c>
      <c r="D27" s="25" t="s">
        <v>56</v>
      </c>
      <c r="E27" s="20"/>
      <c r="F27" s="20"/>
      <c r="G27" s="20"/>
      <c r="H27" s="23" t="e">
        <f t="shared" si="0"/>
        <v>#DIV/0!</v>
      </c>
      <c r="I27" s="19" t="e">
        <f t="shared" si="1"/>
        <v>#DIV/0!</v>
      </c>
      <c r="J27" s="56" t="e">
        <f t="shared" si="2"/>
        <v>#DIV/0!</v>
      </c>
      <c r="K27" s="57"/>
      <c r="L27" s="57"/>
      <c r="M27" s="57"/>
      <c r="N27" s="58"/>
      <c r="O27" s="59"/>
      <c r="P27" s="60"/>
      <c r="Q27" s="59"/>
      <c r="R27" s="60"/>
    </row>
    <row r="28" spans="2:21" s="8" customFormat="1" ht="41.25" customHeight="1" x14ac:dyDescent="0.25">
      <c r="B28" s="18">
        <v>9</v>
      </c>
      <c r="C28" s="25">
        <v>1316073025</v>
      </c>
      <c r="D28" s="25" t="s">
        <v>57</v>
      </c>
      <c r="E28" s="20"/>
      <c r="F28" s="20"/>
      <c r="G28" s="20"/>
      <c r="H28" s="23" t="e">
        <f t="shared" ref="H28:H30" si="3">AVERAGE(E28:G28)</f>
        <v>#DIV/0!</v>
      </c>
      <c r="I28" s="19" t="e">
        <f t="shared" ref="I28:I30" si="4">ROUND(H28,0)</f>
        <v>#DIV/0!</v>
      </c>
      <c r="J28" s="56" t="e">
        <f t="shared" ref="J28:J30" si="5">IF(I28=6,"NA",IF(I28=7,"BU",IF(I28=8,"BA",IF(I28=9,"I",IF(I28=10,"C",)))))</f>
        <v>#DIV/0!</v>
      </c>
      <c r="K28" s="57"/>
      <c r="L28" s="57"/>
      <c r="M28" s="57"/>
      <c r="N28" s="58"/>
      <c r="O28" s="59"/>
      <c r="P28" s="60"/>
      <c r="Q28" s="59"/>
      <c r="R28" s="60"/>
    </row>
    <row r="29" spans="2:21" s="8" customFormat="1" ht="41.25" customHeight="1" x14ac:dyDescent="0.25">
      <c r="B29" s="18">
        <v>10</v>
      </c>
      <c r="C29" s="25">
        <v>1316073015</v>
      </c>
      <c r="D29" s="25" t="s">
        <v>58</v>
      </c>
      <c r="E29" s="20"/>
      <c r="F29" s="20"/>
      <c r="G29" s="20"/>
      <c r="H29" s="23" t="e">
        <f t="shared" si="3"/>
        <v>#DIV/0!</v>
      </c>
      <c r="I29" s="19" t="e">
        <f t="shared" si="4"/>
        <v>#DIV/0!</v>
      </c>
      <c r="J29" s="56" t="e">
        <f t="shared" si="5"/>
        <v>#DIV/0!</v>
      </c>
      <c r="K29" s="57"/>
      <c r="L29" s="57"/>
      <c r="M29" s="57"/>
      <c r="N29" s="58"/>
      <c r="O29" s="59"/>
      <c r="P29" s="60"/>
      <c r="Q29" s="59"/>
      <c r="R29" s="60"/>
    </row>
    <row r="30" spans="2:21" s="8" customFormat="1" ht="41.25" customHeight="1" x14ac:dyDescent="0.25">
      <c r="B30" s="18">
        <v>11</v>
      </c>
      <c r="C30" s="25">
        <v>1316073007</v>
      </c>
      <c r="D30" s="25" t="s">
        <v>59</v>
      </c>
      <c r="E30" s="20"/>
      <c r="F30" s="20"/>
      <c r="G30" s="20"/>
      <c r="H30" s="23" t="e">
        <f t="shared" si="3"/>
        <v>#DIV/0!</v>
      </c>
      <c r="I30" s="19" t="e">
        <f t="shared" si="4"/>
        <v>#DIV/0!</v>
      </c>
      <c r="J30" s="56" t="e">
        <f t="shared" si="5"/>
        <v>#DIV/0!</v>
      </c>
      <c r="K30" s="57"/>
      <c r="L30" s="57"/>
      <c r="M30" s="57"/>
      <c r="N30" s="58"/>
      <c r="O30" s="59"/>
      <c r="P30" s="60"/>
      <c r="Q30" s="59"/>
      <c r="R30" s="60"/>
    </row>
    <row r="31" spans="2:21" s="8" customFormat="1" ht="41.25" customHeight="1" x14ac:dyDescent="0.25">
      <c r="B31" s="18"/>
      <c r="C31" s="25"/>
      <c r="D31" s="25"/>
      <c r="E31" s="20"/>
      <c r="F31" s="20"/>
      <c r="G31" s="20"/>
      <c r="H31" s="23"/>
      <c r="I31" s="19"/>
      <c r="J31" s="56"/>
      <c r="K31" s="57"/>
      <c r="L31" s="57"/>
      <c r="M31" s="57"/>
      <c r="N31" s="58"/>
      <c r="O31" s="59"/>
      <c r="P31" s="60"/>
      <c r="Q31" s="59"/>
      <c r="R31" s="60"/>
    </row>
    <row r="32" spans="2:21" s="8" customFormat="1" ht="41.25" customHeight="1" x14ac:dyDescent="0.25">
      <c r="B32" s="18"/>
      <c r="C32" s="25"/>
      <c r="D32" s="25"/>
      <c r="E32" s="20"/>
      <c r="F32" s="20"/>
      <c r="G32" s="20"/>
      <c r="H32" s="23"/>
      <c r="I32" s="19"/>
      <c r="J32" s="56"/>
      <c r="K32" s="57"/>
      <c r="L32" s="57"/>
      <c r="M32" s="57"/>
      <c r="N32" s="58"/>
      <c r="O32" s="59"/>
      <c r="P32" s="60"/>
      <c r="Q32" s="59"/>
      <c r="R32" s="60"/>
    </row>
    <row r="33" spans="2:18" s="8" customFormat="1" ht="41.25" customHeight="1" x14ac:dyDescent="0.25">
      <c r="B33" s="18"/>
      <c r="C33" s="25"/>
      <c r="D33" s="25"/>
      <c r="E33" s="20"/>
      <c r="F33" s="20"/>
      <c r="G33" s="20"/>
      <c r="H33" s="23"/>
      <c r="I33" s="19"/>
      <c r="J33" s="56"/>
      <c r="K33" s="57"/>
      <c r="L33" s="57"/>
      <c r="M33" s="57"/>
      <c r="N33" s="58"/>
      <c r="O33" s="59"/>
      <c r="P33" s="60"/>
      <c r="Q33" s="59"/>
      <c r="R33" s="60"/>
    </row>
    <row r="34" spans="2:18" s="8" customFormat="1" ht="41.25" customHeight="1" x14ac:dyDescent="0.25">
      <c r="B34" s="18"/>
      <c r="C34" s="25"/>
      <c r="D34" s="25"/>
      <c r="E34" s="20"/>
      <c r="F34" s="20"/>
      <c r="G34" s="20"/>
      <c r="H34" s="23"/>
      <c r="I34" s="19"/>
      <c r="J34" s="56"/>
      <c r="K34" s="57"/>
      <c r="L34" s="57"/>
      <c r="M34" s="57"/>
      <c r="N34" s="58"/>
      <c r="O34" s="59"/>
      <c r="P34" s="60"/>
      <c r="Q34" s="59"/>
      <c r="R34" s="60"/>
    </row>
    <row r="35" spans="2:18" s="8" customFormat="1" ht="41.25" customHeight="1" x14ac:dyDescent="0.25">
      <c r="B35" s="18"/>
      <c r="C35" s="25"/>
      <c r="D35" s="25"/>
      <c r="E35" s="20"/>
      <c r="F35" s="20"/>
      <c r="G35" s="20"/>
      <c r="H35" s="23"/>
      <c r="I35" s="19"/>
      <c r="J35" s="56"/>
      <c r="K35" s="57"/>
      <c r="L35" s="57"/>
      <c r="M35" s="57"/>
      <c r="N35" s="58"/>
      <c r="O35" s="59"/>
      <c r="P35" s="60"/>
      <c r="Q35" s="59"/>
      <c r="R35" s="60"/>
    </row>
    <row r="36" spans="2:18" s="8" customFormat="1" ht="41.25" customHeight="1" x14ac:dyDescent="0.25">
      <c r="B36" s="18"/>
      <c r="C36" s="25"/>
      <c r="D36" s="25"/>
      <c r="E36" s="20"/>
      <c r="F36" s="20"/>
      <c r="G36" s="20"/>
      <c r="H36" s="23"/>
      <c r="I36" s="19"/>
      <c r="J36" s="56"/>
      <c r="K36" s="57"/>
      <c r="L36" s="57"/>
      <c r="M36" s="57"/>
      <c r="N36" s="58"/>
      <c r="O36" s="59"/>
      <c r="P36" s="60"/>
      <c r="Q36" s="59"/>
      <c r="R36" s="60"/>
    </row>
    <row r="37" spans="2:18" s="8" customFormat="1" ht="41.25" customHeight="1" x14ac:dyDescent="0.25">
      <c r="B37" s="18"/>
      <c r="C37" s="25"/>
      <c r="D37" s="25"/>
      <c r="E37" s="20"/>
      <c r="F37" s="20"/>
      <c r="G37" s="20"/>
      <c r="H37" s="23"/>
      <c r="I37" s="19"/>
      <c r="J37" s="56"/>
      <c r="K37" s="57"/>
      <c r="L37" s="57"/>
      <c r="M37" s="57"/>
      <c r="N37" s="58"/>
      <c r="O37" s="59"/>
      <c r="P37" s="60"/>
      <c r="Q37" s="59"/>
      <c r="R37" s="60"/>
    </row>
    <row r="38" spans="2:18" s="8" customFormat="1" ht="41.25" customHeight="1" x14ac:dyDescent="0.25">
      <c r="B38" s="18"/>
      <c r="C38" s="25"/>
      <c r="D38" s="25"/>
      <c r="E38" s="20"/>
      <c r="F38" s="20"/>
      <c r="G38" s="20"/>
      <c r="H38" s="23"/>
      <c r="I38" s="19"/>
      <c r="J38" s="56"/>
      <c r="K38" s="57"/>
      <c r="L38" s="57"/>
      <c r="M38" s="57"/>
      <c r="N38" s="58"/>
      <c r="O38" s="59"/>
      <c r="P38" s="60"/>
      <c r="Q38" s="59"/>
      <c r="R38" s="60"/>
    </row>
    <row r="39" spans="2:18" s="8" customFormat="1" ht="41.25" customHeight="1" x14ac:dyDescent="0.25">
      <c r="B39" s="18"/>
      <c r="C39" s="25"/>
      <c r="D39" s="25"/>
      <c r="E39" s="20"/>
      <c r="F39" s="20"/>
      <c r="G39" s="20"/>
      <c r="H39" s="23"/>
      <c r="I39" s="19"/>
      <c r="J39" s="56"/>
      <c r="K39" s="57"/>
      <c r="L39" s="57"/>
      <c r="M39" s="57"/>
      <c r="N39" s="58"/>
      <c r="O39" s="59"/>
      <c r="P39" s="60"/>
      <c r="Q39" s="59"/>
      <c r="R39" s="60"/>
    </row>
    <row r="40" spans="2:18" s="8" customFormat="1" ht="41.25" customHeight="1" x14ac:dyDescent="0.25">
      <c r="B40" s="18"/>
      <c r="C40" s="25"/>
      <c r="D40" s="25"/>
      <c r="E40" s="20"/>
      <c r="F40" s="20"/>
      <c r="G40" s="20"/>
      <c r="H40" s="23"/>
      <c r="I40" s="19"/>
      <c r="J40" s="56"/>
      <c r="K40" s="57"/>
      <c r="L40" s="57"/>
      <c r="M40" s="57"/>
      <c r="N40" s="58"/>
      <c r="O40" s="59"/>
      <c r="P40" s="60"/>
      <c r="Q40" s="59"/>
      <c r="R40" s="60"/>
    </row>
    <row r="41" spans="2:18" s="8" customFormat="1" ht="41.25" customHeight="1" x14ac:dyDescent="0.25">
      <c r="B41" s="18"/>
      <c r="C41" s="25"/>
      <c r="D41" s="25"/>
      <c r="E41" s="20"/>
      <c r="F41" s="20"/>
      <c r="G41" s="20"/>
      <c r="H41" s="23"/>
      <c r="I41" s="19"/>
      <c r="J41" s="56"/>
      <c r="K41" s="57"/>
      <c r="L41" s="57"/>
      <c r="M41" s="57"/>
      <c r="N41" s="58"/>
      <c r="O41" s="59"/>
      <c r="P41" s="60"/>
      <c r="Q41" s="59"/>
      <c r="R41" s="60"/>
    </row>
    <row r="42" spans="2:18" s="8" customFormat="1" ht="41.25" customHeight="1" x14ac:dyDescent="0.25">
      <c r="B42" s="18"/>
      <c r="C42" s="25"/>
      <c r="D42" s="25"/>
      <c r="E42" s="20"/>
      <c r="F42" s="20"/>
      <c r="G42" s="20"/>
      <c r="H42" s="23"/>
      <c r="I42" s="19"/>
      <c r="J42" s="56"/>
      <c r="K42" s="57"/>
      <c r="L42" s="57"/>
      <c r="M42" s="57"/>
      <c r="N42" s="58"/>
      <c r="O42" s="59"/>
      <c r="P42" s="60"/>
      <c r="Q42" s="59"/>
      <c r="R42" s="60"/>
    </row>
    <row r="43" spans="2:18" ht="15.75" customHeight="1" x14ac:dyDescent="0.25">
      <c r="B43" s="10"/>
      <c r="C43" s="10"/>
      <c r="D43" s="3"/>
      <c r="E43" s="3"/>
      <c r="F43" s="3"/>
      <c r="G43" s="3"/>
      <c r="H43" s="3"/>
      <c r="I43" s="3"/>
      <c r="J43" s="9"/>
      <c r="K43" s="9"/>
      <c r="L43" s="9"/>
      <c r="M43" s="9"/>
      <c r="N43" s="9"/>
      <c r="O43" s="16"/>
      <c r="P43" s="16"/>
      <c r="Q43" s="5"/>
    </row>
    <row r="44" spans="2:18" s="30" customFormat="1" ht="40.5" customHeight="1" x14ac:dyDescent="0.3">
      <c r="B44" s="28"/>
      <c r="C44" s="52" t="s">
        <v>40</v>
      </c>
      <c r="D44" s="53"/>
      <c r="E44" s="29"/>
      <c r="F44" s="52" t="s">
        <v>38</v>
      </c>
      <c r="G44" s="54"/>
      <c r="H44" s="54"/>
      <c r="I44" s="54"/>
      <c r="J44" s="54"/>
      <c r="K44" s="54"/>
      <c r="L44" s="53"/>
      <c r="M44" s="55" t="s">
        <v>36</v>
      </c>
      <c r="N44" s="55"/>
      <c r="O44" s="55"/>
      <c r="P44" s="55" t="s">
        <v>37</v>
      </c>
      <c r="Q44" s="55"/>
    </row>
    <row r="45" spans="2:18" s="30" customFormat="1" ht="40.5" customHeight="1" x14ac:dyDescent="0.3">
      <c r="B45" s="28"/>
      <c r="C45" s="50" t="s">
        <v>46</v>
      </c>
      <c r="D45" s="50" t="s">
        <v>39</v>
      </c>
      <c r="E45" s="29"/>
      <c r="F45" s="68" t="s">
        <v>1</v>
      </c>
      <c r="G45" s="42"/>
      <c r="H45" s="42"/>
      <c r="I45" s="42"/>
      <c r="J45" s="42"/>
      <c r="K45" s="42"/>
      <c r="L45" s="43"/>
      <c r="M45" s="44" t="s">
        <v>31</v>
      </c>
      <c r="N45" s="44"/>
      <c r="O45" s="44"/>
      <c r="P45" s="45" t="s">
        <v>2</v>
      </c>
      <c r="Q45" s="45"/>
    </row>
    <row r="46" spans="2:18" s="30" customFormat="1" ht="40.5" customHeight="1" x14ac:dyDescent="0.3">
      <c r="B46" s="28"/>
      <c r="C46" s="51"/>
      <c r="D46" s="51"/>
      <c r="E46" s="29"/>
      <c r="F46" s="68" t="s">
        <v>3</v>
      </c>
      <c r="G46" s="42"/>
      <c r="H46" s="42"/>
      <c r="I46" s="42"/>
      <c r="J46" s="42"/>
      <c r="K46" s="42"/>
      <c r="L46" s="43"/>
      <c r="M46" s="44" t="s">
        <v>32</v>
      </c>
      <c r="N46" s="44"/>
      <c r="O46" s="44"/>
      <c r="P46" s="45" t="s">
        <v>4</v>
      </c>
      <c r="Q46" s="45"/>
    </row>
    <row r="47" spans="2:18" s="30" customFormat="1" ht="40.5" customHeight="1" x14ac:dyDescent="0.3">
      <c r="B47" s="28"/>
      <c r="C47" s="50" t="s">
        <v>9</v>
      </c>
      <c r="D47" s="50" t="s">
        <v>41</v>
      </c>
      <c r="E47" s="29"/>
      <c r="F47" s="68" t="s">
        <v>5</v>
      </c>
      <c r="G47" s="42"/>
      <c r="H47" s="42"/>
      <c r="I47" s="42"/>
      <c r="J47" s="42"/>
      <c r="K47" s="42"/>
      <c r="L47" s="43"/>
      <c r="M47" s="44" t="s">
        <v>33</v>
      </c>
      <c r="N47" s="44"/>
      <c r="O47" s="44"/>
      <c r="P47" s="45" t="s">
        <v>6</v>
      </c>
      <c r="Q47" s="45"/>
    </row>
    <row r="48" spans="2:18" s="30" customFormat="1" ht="40.5" customHeight="1" x14ac:dyDescent="0.3">
      <c r="B48" s="28"/>
      <c r="C48" s="51"/>
      <c r="D48" s="51"/>
      <c r="E48" s="29"/>
      <c r="F48" s="68" t="s">
        <v>7</v>
      </c>
      <c r="G48" s="42"/>
      <c r="H48" s="42"/>
      <c r="I48" s="42"/>
      <c r="J48" s="42"/>
      <c r="K48" s="42"/>
      <c r="L48" s="43"/>
      <c r="M48" s="44" t="s">
        <v>34</v>
      </c>
      <c r="N48" s="44"/>
      <c r="O48" s="44"/>
      <c r="P48" s="45" t="s">
        <v>8</v>
      </c>
      <c r="Q48" s="45"/>
    </row>
    <row r="49" spans="2:17" s="30" customFormat="1" ht="36.75" customHeight="1" x14ac:dyDescent="0.3">
      <c r="B49" s="28"/>
      <c r="C49" s="31"/>
      <c r="D49" s="31"/>
      <c r="E49" s="29"/>
      <c r="F49" s="68" t="s">
        <v>10</v>
      </c>
      <c r="G49" s="42"/>
      <c r="H49" s="42"/>
      <c r="I49" s="42"/>
      <c r="J49" s="42"/>
      <c r="K49" s="42"/>
      <c r="L49" s="43"/>
      <c r="M49" s="44" t="s">
        <v>35</v>
      </c>
      <c r="N49" s="44"/>
      <c r="O49" s="44"/>
      <c r="P49" s="45" t="s">
        <v>11</v>
      </c>
      <c r="Q49" s="45"/>
    </row>
    <row r="50" spans="2:17" x14ac:dyDescent="0.25">
      <c r="B50" s="13"/>
      <c r="C50" s="5"/>
      <c r="D50" s="5"/>
      <c r="E50" s="5"/>
      <c r="F50" s="5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5"/>
    </row>
    <row r="51" spans="2:17" ht="6.75" customHeight="1" x14ac:dyDescent="0.25">
      <c r="B51" s="13"/>
      <c r="C51" s="5"/>
      <c r="D51" s="5"/>
      <c r="E51" s="5"/>
      <c r="F51" s="5"/>
      <c r="G51" s="13"/>
      <c r="H51" s="13"/>
      <c r="I51" s="13"/>
      <c r="J51" s="13"/>
      <c r="K51" s="13"/>
      <c r="L51" s="13"/>
      <c r="M51" s="13"/>
      <c r="N51" s="13"/>
      <c r="O51" s="17"/>
      <c r="P51" s="17"/>
      <c r="Q51" s="5"/>
    </row>
    <row r="52" spans="2:17" ht="6.75" customHeight="1" x14ac:dyDescent="0.25">
      <c r="B52" s="13"/>
      <c r="C52" s="5"/>
      <c r="D52" s="5"/>
      <c r="E52" s="5"/>
      <c r="F52" s="5"/>
      <c r="G52" s="13"/>
      <c r="H52" s="13"/>
      <c r="I52" s="13"/>
      <c r="J52" s="13"/>
      <c r="K52" s="13"/>
      <c r="L52" s="13"/>
      <c r="M52" s="13"/>
      <c r="N52" s="13"/>
      <c r="O52" s="17"/>
      <c r="P52" s="17"/>
      <c r="Q52" s="5"/>
    </row>
    <row r="55" spans="2:17" ht="24" customHeight="1" x14ac:dyDescent="0.25">
      <c r="B55" s="47" t="s">
        <v>27</v>
      </c>
      <c r="C55" s="48"/>
      <c r="D55" s="6" t="s">
        <v>28</v>
      </c>
      <c r="E55" s="47" t="s">
        <v>29</v>
      </c>
      <c r="F55" s="49"/>
      <c r="G55" s="49"/>
      <c r="H55" s="49"/>
      <c r="I55" s="49"/>
      <c r="J55" s="49"/>
      <c r="K55" s="49"/>
      <c r="L55" s="49"/>
      <c r="M55" s="48"/>
      <c r="N55" s="47" t="s">
        <v>30</v>
      </c>
      <c r="O55" s="49"/>
      <c r="P55" s="49"/>
      <c r="Q55" s="48"/>
    </row>
    <row r="56" spans="2:17" ht="62.25" customHeight="1" x14ac:dyDescent="0.25">
      <c r="B56" s="38"/>
      <c r="C56" s="38"/>
      <c r="D56" s="11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2:17" ht="19.5" customHeight="1" x14ac:dyDescent="0.25">
      <c r="B57" s="38"/>
      <c r="C57" s="38"/>
      <c r="D57" s="12"/>
      <c r="E57" s="39"/>
      <c r="F57" s="40"/>
      <c r="G57" s="40"/>
      <c r="H57" s="40"/>
      <c r="I57" s="40"/>
      <c r="J57" s="40"/>
      <c r="K57" s="40"/>
      <c r="L57" s="40"/>
      <c r="M57" s="41"/>
      <c r="N57" s="39"/>
      <c r="O57" s="40"/>
      <c r="P57" s="40"/>
      <c r="Q57" s="41"/>
    </row>
  </sheetData>
  <mergeCells count="109">
    <mergeCell ref="C15:P15"/>
    <mergeCell ref="E18:G18"/>
    <mergeCell ref="C8:P8"/>
    <mergeCell ref="J21:N21"/>
    <mergeCell ref="O21:P21"/>
    <mergeCell ref="Q21:R21"/>
    <mergeCell ref="J22:N22"/>
    <mergeCell ref="O22:P22"/>
    <mergeCell ref="Q22:R22"/>
    <mergeCell ref="J19:N19"/>
    <mergeCell ref="O19:P19"/>
    <mergeCell ref="Q19:R19"/>
    <mergeCell ref="J20:N20"/>
    <mergeCell ref="O20:P20"/>
    <mergeCell ref="Q20:R20"/>
    <mergeCell ref="J25:N25"/>
    <mergeCell ref="O25:P25"/>
    <mergeCell ref="Q25:R25"/>
    <mergeCell ref="J26:N26"/>
    <mergeCell ref="O26:P26"/>
    <mergeCell ref="Q26:R26"/>
    <mergeCell ref="J23:N23"/>
    <mergeCell ref="O23:P23"/>
    <mergeCell ref="Q23:R23"/>
    <mergeCell ref="J24:N24"/>
    <mergeCell ref="O24:P24"/>
    <mergeCell ref="Q24:R24"/>
    <mergeCell ref="J29:N29"/>
    <mergeCell ref="O29:P29"/>
    <mergeCell ref="Q29:R29"/>
    <mergeCell ref="J30:N30"/>
    <mergeCell ref="O30:P30"/>
    <mergeCell ref="Q30:R30"/>
    <mergeCell ref="J27:N27"/>
    <mergeCell ref="O27:P27"/>
    <mergeCell ref="Q27:R27"/>
    <mergeCell ref="J28:N28"/>
    <mergeCell ref="O28:P28"/>
    <mergeCell ref="Q28:R28"/>
    <mergeCell ref="J33:N33"/>
    <mergeCell ref="O33:P33"/>
    <mergeCell ref="Q33:R33"/>
    <mergeCell ref="J34:N34"/>
    <mergeCell ref="O34:P34"/>
    <mergeCell ref="Q34:R34"/>
    <mergeCell ref="J31:N31"/>
    <mergeCell ref="O31:P31"/>
    <mergeCell ref="Q31:R31"/>
    <mergeCell ref="J32:N32"/>
    <mergeCell ref="O32:P32"/>
    <mergeCell ref="Q32:R32"/>
    <mergeCell ref="J37:N37"/>
    <mergeCell ref="O37:P37"/>
    <mergeCell ref="Q37:R37"/>
    <mergeCell ref="J38:N38"/>
    <mergeCell ref="O38:P38"/>
    <mergeCell ref="Q38:R38"/>
    <mergeCell ref="J35:N35"/>
    <mergeCell ref="O35:P35"/>
    <mergeCell ref="Q35:R35"/>
    <mergeCell ref="J36:N36"/>
    <mergeCell ref="O36:P36"/>
    <mergeCell ref="Q36:R36"/>
    <mergeCell ref="J41:N41"/>
    <mergeCell ref="O41:P41"/>
    <mergeCell ref="Q41:R41"/>
    <mergeCell ref="J42:N42"/>
    <mergeCell ref="O42:P42"/>
    <mergeCell ref="Q42:R42"/>
    <mergeCell ref="J39:N39"/>
    <mergeCell ref="O39:P39"/>
    <mergeCell ref="Q39:R39"/>
    <mergeCell ref="J40:N40"/>
    <mergeCell ref="O40:P40"/>
    <mergeCell ref="Q40:R40"/>
    <mergeCell ref="C44:D44"/>
    <mergeCell ref="F44:L44"/>
    <mergeCell ref="M44:O44"/>
    <mergeCell ref="P44:Q44"/>
    <mergeCell ref="C45:C46"/>
    <mergeCell ref="D45:D46"/>
    <mergeCell ref="F45:L45"/>
    <mergeCell ref="M45:O45"/>
    <mergeCell ref="P45:Q45"/>
    <mergeCell ref="F46:L46"/>
    <mergeCell ref="M46:O46"/>
    <mergeCell ref="P46:Q46"/>
    <mergeCell ref="C47:C48"/>
    <mergeCell ref="D47:D48"/>
    <mergeCell ref="F47:L47"/>
    <mergeCell ref="M47:O47"/>
    <mergeCell ref="P47:Q47"/>
    <mergeCell ref="F48:L48"/>
    <mergeCell ref="M48:O48"/>
    <mergeCell ref="P48:Q48"/>
    <mergeCell ref="B56:C56"/>
    <mergeCell ref="E56:M56"/>
    <mergeCell ref="N56:Q56"/>
    <mergeCell ref="B57:C57"/>
    <mergeCell ref="E57:M57"/>
    <mergeCell ref="N57:Q57"/>
    <mergeCell ref="F49:L49"/>
    <mergeCell ref="M49:O49"/>
    <mergeCell ref="P49:Q49"/>
    <mergeCell ref="G50:M50"/>
    <mergeCell ref="N50:P50"/>
    <mergeCell ref="B55:C55"/>
    <mergeCell ref="E55:M55"/>
    <mergeCell ref="N55:Q55"/>
  </mergeCells>
  <conditionalFormatting sqref="E20:G27 O20:O27 I20:I27">
    <cfRule type="cellIs" dxfId="41" priority="7" operator="between">
      <formula>0</formula>
      <formula>6</formula>
    </cfRule>
  </conditionalFormatting>
  <conditionalFormatting sqref="O20:P27">
    <cfRule type="cellIs" dxfId="40" priority="6" operator="between">
      <formula>0</formula>
      <formula>79</formula>
    </cfRule>
  </conditionalFormatting>
  <conditionalFormatting sqref="J20:J27">
    <cfRule type="cellIs" dxfId="38" priority="4" operator="between">
      <formula>0</formula>
      <formula>6</formula>
    </cfRule>
  </conditionalFormatting>
  <conditionalFormatting sqref="E28:G30 O28:O30 I28:I30">
    <cfRule type="cellIs" dxfId="19" priority="3" operator="between">
      <formula>0</formula>
      <formula>6</formula>
    </cfRule>
  </conditionalFormatting>
  <conditionalFormatting sqref="O28:P30">
    <cfRule type="cellIs" dxfId="18" priority="2" operator="between">
      <formula>0</formula>
      <formula>79</formula>
    </cfRule>
  </conditionalFormatting>
  <conditionalFormatting sqref="J28:J30">
    <cfRule type="cellIs" dxfId="17" priority="1" operator="between">
      <formula>0</formula>
      <formula>6</formula>
    </cfRule>
  </conditionalFormatting>
  <dataValidations count="1">
    <dataValidation type="list" allowBlank="1" showInputMessage="1" showErrorMessage="1" sqref="O20:O42" xr:uid="{246AEF93-DFA2-486E-BFAF-4964B46D6AAA}">
      <formula1>$U$10:$U$20</formula1>
    </dataValidation>
  </dataValidations>
  <pageMargins left="0.25" right="0.25" top="0.75" bottom="0.75" header="0.3" footer="0.3"/>
  <pageSetup paperSize="9" scale="36" orientation="portrait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88FF1-6E3E-45A6-923C-580FCC7B252E}">
  <sheetPr>
    <tabColor theme="4"/>
    <pageSetUpPr fitToPage="1"/>
  </sheetPr>
  <dimension ref="B8:U57"/>
  <sheetViews>
    <sheetView view="pageBreakPreview" topLeftCell="A4" zoomScale="70" zoomScaleNormal="80" zoomScaleSheetLayoutView="70" workbookViewId="0">
      <selection activeCell="I11" sqref="I11"/>
    </sheetView>
  </sheetViews>
  <sheetFormatPr baseColWidth="10" defaultColWidth="11.5703125" defaultRowHeight="15" x14ac:dyDescent="0.25"/>
  <cols>
    <col min="1" max="1" width="8.42578125" customWidth="1"/>
    <col min="2" max="2" width="13.140625" style="14" customWidth="1"/>
    <col min="3" max="3" width="20.140625" customWidth="1"/>
    <col min="4" max="4" width="75.42578125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5" customWidth="1"/>
    <col min="16" max="16" width="12" style="15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2" t="s">
        <v>26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R8" s="2"/>
      <c r="S8" s="2"/>
    </row>
    <row r="9" spans="2:21" ht="21.75" customHeight="1" x14ac:dyDescent="0.25">
      <c r="C9" s="24" t="s">
        <v>21</v>
      </c>
      <c r="D9" s="32"/>
      <c r="O9"/>
      <c r="P9"/>
      <c r="S9" s="2"/>
    </row>
    <row r="10" spans="2:21" ht="40.5" x14ac:dyDescent="0.25">
      <c r="B10" s="1"/>
      <c r="C10" s="24" t="s">
        <v>22</v>
      </c>
      <c r="D10" s="33" t="s">
        <v>62</v>
      </c>
      <c r="O10"/>
      <c r="P10"/>
      <c r="U10">
        <v>100</v>
      </c>
    </row>
    <row r="11" spans="2:21" ht="42" customHeight="1" x14ac:dyDescent="0.25">
      <c r="B11" s="1"/>
      <c r="C11" s="24" t="s">
        <v>23</v>
      </c>
      <c r="D11" s="32" t="s">
        <v>60</v>
      </c>
      <c r="O11"/>
      <c r="P11"/>
      <c r="U11">
        <v>90</v>
      </c>
    </row>
    <row r="12" spans="2:21" ht="29.25" customHeight="1" x14ac:dyDescent="0.25">
      <c r="B12" s="1"/>
      <c r="C12" s="24" t="s">
        <v>48</v>
      </c>
      <c r="D12" s="32">
        <v>130701</v>
      </c>
      <c r="O12"/>
      <c r="P12"/>
      <c r="U12">
        <v>80</v>
      </c>
    </row>
    <row r="13" spans="2:21" ht="29.25" customHeight="1" x14ac:dyDescent="0.25">
      <c r="B13" s="1"/>
      <c r="C13" s="24" t="s">
        <v>24</v>
      </c>
      <c r="D13" s="32" t="s">
        <v>25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13"/>
      <c r="C15" s="61" t="s">
        <v>42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21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9" t="s">
        <v>12</v>
      </c>
      <c r="F18" s="69"/>
      <c r="G18" s="69"/>
      <c r="U18">
        <v>20</v>
      </c>
    </row>
    <row r="19" spans="2:21" s="7" customFormat="1" ht="46.5" customHeight="1" x14ac:dyDescent="0.25">
      <c r="B19" s="26" t="s">
        <v>0</v>
      </c>
      <c r="C19" s="26" t="s">
        <v>19</v>
      </c>
      <c r="D19" s="26" t="s">
        <v>20</v>
      </c>
      <c r="E19" s="22" t="s">
        <v>13</v>
      </c>
      <c r="F19" s="22" t="s">
        <v>14</v>
      </c>
      <c r="G19" s="22" t="s">
        <v>15</v>
      </c>
      <c r="H19" s="27" t="s">
        <v>44</v>
      </c>
      <c r="I19" s="27" t="s">
        <v>43</v>
      </c>
      <c r="J19" s="63" t="s">
        <v>17</v>
      </c>
      <c r="K19" s="64"/>
      <c r="L19" s="64"/>
      <c r="M19" s="64"/>
      <c r="N19" s="65"/>
      <c r="O19" s="66" t="s">
        <v>18</v>
      </c>
      <c r="P19" s="67"/>
      <c r="Q19" s="66" t="s">
        <v>45</v>
      </c>
      <c r="R19" s="67"/>
      <c r="U19">
        <v>10</v>
      </c>
    </row>
    <row r="20" spans="2:21" s="8" customFormat="1" ht="41.25" customHeight="1" x14ac:dyDescent="0.25">
      <c r="B20" s="18">
        <v>1</v>
      </c>
      <c r="C20" s="25">
        <v>1316073035</v>
      </c>
      <c r="D20" s="25" t="s">
        <v>49</v>
      </c>
      <c r="E20" s="20"/>
      <c r="F20" s="20"/>
      <c r="G20" s="20"/>
      <c r="H20" s="23" t="e">
        <f>AVERAGE(E20:G20)</f>
        <v>#DIV/0!</v>
      </c>
      <c r="I20" s="19" t="e">
        <f>ROUND(H20,0)</f>
        <v>#DIV/0!</v>
      </c>
      <c r="J20" s="56" t="e">
        <f>IF(I20=6,"NA",IF(I20=7,"BU",IF(I20=8,"BA",IF(I20=9,"I",IF(I20=10,"C",)))))</f>
        <v>#DIV/0!</v>
      </c>
      <c r="K20" s="57"/>
      <c r="L20" s="57"/>
      <c r="M20" s="57"/>
      <c r="N20" s="58"/>
      <c r="O20" s="59"/>
      <c r="P20" s="60"/>
      <c r="Q20" s="59"/>
      <c r="R20" s="60"/>
      <c r="U20" s="8">
        <v>0</v>
      </c>
    </row>
    <row r="21" spans="2:21" s="8" customFormat="1" ht="41.25" customHeight="1" x14ac:dyDescent="0.25">
      <c r="B21" s="18">
        <v>2</v>
      </c>
      <c r="C21" s="25">
        <v>1316073001</v>
      </c>
      <c r="D21" s="25" t="s">
        <v>50</v>
      </c>
      <c r="E21" s="20"/>
      <c r="F21" s="20"/>
      <c r="G21" s="20"/>
      <c r="H21" s="23" t="e">
        <f t="shared" ref="H21:H27" si="0">AVERAGE(E21:G21)</f>
        <v>#DIV/0!</v>
      </c>
      <c r="I21" s="19" t="e">
        <f t="shared" ref="I21:I27" si="1">ROUND(H21,0)</f>
        <v>#DIV/0!</v>
      </c>
      <c r="J21" s="56" t="e">
        <f t="shared" ref="J21:J27" si="2">IF(I21=6,"NA",IF(I21=7,"BU",IF(I21=8,"BA",IF(I21=9,"I",IF(I21=10,"C",)))))</f>
        <v>#DIV/0!</v>
      </c>
      <c r="K21" s="57"/>
      <c r="L21" s="57"/>
      <c r="M21" s="57"/>
      <c r="N21" s="58"/>
      <c r="O21" s="59"/>
      <c r="P21" s="60"/>
      <c r="Q21" s="59"/>
      <c r="R21" s="60"/>
    </row>
    <row r="22" spans="2:21" s="8" customFormat="1" ht="41.25" customHeight="1" x14ac:dyDescent="0.25">
      <c r="B22" s="18">
        <v>3</v>
      </c>
      <c r="C22" s="25">
        <v>1316073039</v>
      </c>
      <c r="D22" s="25" t="s">
        <v>51</v>
      </c>
      <c r="E22" s="20"/>
      <c r="F22" s="20"/>
      <c r="G22" s="20"/>
      <c r="H22" s="23" t="e">
        <f t="shared" si="0"/>
        <v>#DIV/0!</v>
      </c>
      <c r="I22" s="19" t="e">
        <f t="shared" si="1"/>
        <v>#DIV/0!</v>
      </c>
      <c r="J22" s="56" t="e">
        <f t="shared" si="2"/>
        <v>#DIV/0!</v>
      </c>
      <c r="K22" s="57"/>
      <c r="L22" s="57"/>
      <c r="M22" s="57"/>
      <c r="N22" s="58"/>
      <c r="O22" s="59"/>
      <c r="P22" s="60"/>
      <c r="Q22" s="59"/>
      <c r="R22" s="60"/>
    </row>
    <row r="23" spans="2:21" s="8" customFormat="1" ht="41.25" customHeight="1" x14ac:dyDescent="0.25">
      <c r="B23" s="18">
        <v>4</v>
      </c>
      <c r="C23" s="25">
        <v>1316073031</v>
      </c>
      <c r="D23" s="25" t="s">
        <v>52</v>
      </c>
      <c r="E23" s="20"/>
      <c r="F23" s="20"/>
      <c r="G23" s="20"/>
      <c r="H23" s="23" t="e">
        <f t="shared" si="0"/>
        <v>#DIV/0!</v>
      </c>
      <c r="I23" s="19" t="e">
        <f t="shared" si="1"/>
        <v>#DIV/0!</v>
      </c>
      <c r="J23" s="56" t="e">
        <f t="shared" si="2"/>
        <v>#DIV/0!</v>
      </c>
      <c r="K23" s="57"/>
      <c r="L23" s="57"/>
      <c r="M23" s="57"/>
      <c r="N23" s="58"/>
      <c r="O23" s="59"/>
      <c r="P23" s="60"/>
      <c r="Q23" s="59"/>
      <c r="R23" s="60"/>
    </row>
    <row r="24" spans="2:21" s="8" customFormat="1" ht="41.25" customHeight="1" x14ac:dyDescent="0.25">
      <c r="B24" s="18">
        <v>5</v>
      </c>
      <c r="C24" s="25">
        <v>1316073021</v>
      </c>
      <c r="D24" s="25" t="s">
        <v>53</v>
      </c>
      <c r="E24" s="20"/>
      <c r="F24" s="20"/>
      <c r="G24" s="20"/>
      <c r="H24" s="23" t="e">
        <f t="shared" si="0"/>
        <v>#DIV/0!</v>
      </c>
      <c r="I24" s="19" t="e">
        <f t="shared" si="1"/>
        <v>#DIV/0!</v>
      </c>
      <c r="J24" s="56" t="e">
        <f t="shared" si="2"/>
        <v>#DIV/0!</v>
      </c>
      <c r="K24" s="57"/>
      <c r="L24" s="57"/>
      <c r="M24" s="57"/>
      <c r="N24" s="58"/>
      <c r="O24" s="59"/>
      <c r="P24" s="60"/>
      <c r="Q24" s="59"/>
      <c r="R24" s="60"/>
    </row>
    <row r="25" spans="2:21" s="8" customFormat="1" ht="41.25" customHeight="1" x14ac:dyDescent="0.25">
      <c r="B25" s="18">
        <v>6</v>
      </c>
      <c r="C25" s="25">
        <v>1117083012</v>
      </c>
      <c r="D25" s="25" t="s">
        <v>54</v>
      </c>
      <c r="E25" s="20"/>
      <c r="F25" s="20"/>
      <c r="G25" s="20"/>
      <c r="H25" s="23" t="e">
        <f t="shared" si="0"/>
        <v>#DIV/0!</v>
      </c>
      <c r="I25" s="19" t="e">
        <f t="shared" si="1"/>
        <v>#DIV/0!</v>
      </c>
      <c r="J25" s="56" t="e">
        <f t="shared" si="2"/>
        <v>#DIV/0!</v>
      </c>
      <c r="K25" s="57"/>
      <c r="L25" s="57"/>
      <c r="M25" s="57"/>
      <c r="N25" s="58"/>
      <c r="O25" s="59"/>
      <c r="P25" s="60"/>
      <c r="Q25" s="59"/>
      <c r="R25" s="60"/>
    </row>
    <row r="26" spans="2:21" s="8" customFormat="1" ht="41.25" customHeight="1" x14ac:dyDescent="0.25">
      <c r="B26" s="18">
        <v>7</v>
      </c>
      <c r="C26" s="25">
        <v>1316073022</v>
      </c>
      <c r="D26" s="25" t="s">
        <v>55</v>
      </c>
      <c r="E26" s="20"/>
      <c r="F26" s="20"/>
      <c r="G26" s="20"/>
      <c r="H26" s="23" t="e">
        <f t="shared" si="0"/>
        <v>#DIV/0!</v>
      </c>
      <c r="I26" s="19" t="e">
        <f t="shared" si="1"/>
        <v>#DIV/0!</v>
      </c>
      <c r="J26" s="56" t="e">
        <f t="shared" si="2"/>
        <v>#DIV/0!</v>
      </c>
      <c r="K26" s="57"/>
      <c r="L26" s="57"/>
      <c r="M26" s="57"/>
      <c r="N26" s="58"/>
      <c r="O26" s="59"/>
      <c r="P26" s="60"/>
      <c r="Q26" s="59"/>
      <c r="R26" s="60"/>
    </row>
    <row r="27" spans="2:21" s="8" customFormat="1" ht="41.25" customHeight="1" x14ac:dyDescent="0.25">
      <c r="B27" s="18">
        <v>8</v>
      </c>
      <c r="C27" s="25">
        <v>1316073023</v>
      </c>
      <c r="D27" s="25" t="s">
        <v>56</v>
      </c>
      <c r="E27" s="20"/>
      <c r="F27" s="20"/>
      <c r="G27" s="20"/>
      <c r="H27" s="23" t="e">
        <f t="shared" si="0"/>
        <v>#DIV/0!</v>
      </c>
      <c r="I27" s="19" t="e">
        <f t="shared" si="1"/>
        <v>#DIV/0!</v>
      </c>
      <c r="J27" s="56" t="e">
        <f t="shared" si="2"/>
        <v>#DIV/0!</v>
      </c>
      <c r="K27" s="57"/>
      <c r="L27" s="57"/>
      <c r="M27" s="57"/>
      <c r="N27" s="58"/>
      <c r="O27" s="59"/>
      <c r="P27" s="60"/>
      <c r="Q27" s="59"/>
      <c r="R27" s="60"/>
    </row>
    <row r="28" spans="2:21" s="8" customFormat="1" ht="41.25" customHeight="1" x14ac:dyDescent="0.25">
      <c r="B28" s="18">
        <v>9</v>
      </c>
      <c r="C28" s="25">
        <v>1316073025</v>
      </c>
      <c r="D28" s="25" t="s">
        <v>57</v>
      </c>
      <c r="E28" s="20"/>
      <c r="F28" s="20"/>
      <c r="G28" s="20"/>
      <c r="H28" s="23" t="e">
        <f t="shared" ref="H28:H30" si="3">AVERAGE(E28:G28)</f>
        <v>#DIV/0!</v>
      </c>
      <c r="I28" s="19" t="e">
        <f t="shared" ref="I28:I30" si="4">ROUND(H28,0)</f>
        <v>#DIV/0!</v>
      </c>
      <c r="J28" s="56" t="e">
        <f t="shared" ref="J28:J30" si="5">IF(I28=6,"NA",IF(I28=7,"BU",IF(I28=8,"BA",IF(I28=9,"I",IF(I28=10,"C",)))))</f>
        <v>#DIV/0!</v>
      </c>
      <c r="K28" s="57"/>
      <c r="L28" s="57"/>
      <c r="M28" s="57"/>
      <c r="N28" s="58"/>
      <c r="O28" s="59"/>
      <c r="P28" s="60"/>
      <c r="Q28" s="59"/>
      <c r="R28" s="60"/>
    </row>
    <row r="29" spans="2:21" s="8" customFormat="1" ht="41.25" customHeight="1" x14ac:dyDescent="0.25">
      <c r="B29" s="18">
        <v>10</v>
      </c>
      <c r="C29" s="25">
        <v>1316073015</v>
      </c>
      <c r="D29" s="25" t="s">
        <v>58</v>
      </c>
      <c r="E29" s="20"/>
      <c r="F29" s="20"/>
      <c r="G29" s="20"/>
      <c r="H29" s="23" t="e">
        <f t="shared" si="3"/>
        <v>#DIV/0!</v>
      </c>
      <c r="I29" s="19" t="e">
        <f t="shared" si="4"/>
        <v>#DIV/0!</v>
      </c>
      <c r="J29" s="56" t="e">
        <f t="shared" si="5"/>
        <v>#DIV/0!</v>
      </c>
      <c r="K29" s="57"/>
      <c r="L29" s="57"/>
      <c r="M29" s="57"/>
      <c r="N29" s="58"/>
      <c r="O29" s="59"/>
      <c r="P29" s="60"/>
      <c r="Q29" s="59"/>
      <c r="R29" s="60"/>
    </row>
    <row r="30" spans="2:21" s="8" customFormat="1" ht="41.25" customHeight="1" x14ac:dyDescent="0.25">
      <c r="B30" s="18">
        <v>11</v>
      </c>
      <c r="C30" s="25">
        <v>1316073007</v>
      </c>
      <c r="D30" s="25" t="s">
        <v>59</v>
      </c>
      <c r="E30" s="20"/>
      <c r="F30" s="20"/>
      <c r="G30" s="20"/>
      <c r="H30" s="23" t="e">
        <f t="shared" si="3"/>
        <v>#DIV/0!</v>
      </c>
      <c r="I30" s="19" t="e">
        <f t="shared" si="4"/>
        <v>#DIV/0!</v>
      </c>
      <c r="J30" s="56" t="e">
        <f t="shared" si="5"/>
        <v>#DIV/0!</v>
      </c>
      <c r="K30" s="57"/>
      <c r="L30" s="57"/>
      <c r="M30" s="57"/>
      <c r="N30" s="58"/>
      <c r="O30" s="59"/>
      <c r="P30" s="60"/>
      <c r="Q30" s="59"/>
      <c r="R30" s="60"/>
    </row>
    <row r="31" spans="2:21" s="8" customFormat="1" ht="41.25" customHeight="1" x14ac:dyDescent="0.25">
      <c r="B31" s="18"/>
      <c r="C31" s="25"/>
      <c r="D31" s="25"/>
      <c r="E31" s="20"/>
      <c r="F31" s="20"/>
      <c r="G31" s="20"/>
      <c r="H31" s="23"/>
      <c r="I31" s="19"/>
      <c r="J31" s="56"/>
      <c r="K31" s="57"/>
      <c r="L31" s="57"/>
      <c r="M31" s="57"/>
      <c r="N31" s="58"/>
      <c r="O31" s="59"/>
      <c r="P31" s="60"/>
      <c r="Q31" s="59"/>
      <c r="R31" s="60"/>
    </row>
    <row r="32" spans="2:21" s="8" customFormat="1" ht="41.25" customHeight="1" x14ac:dyDescent="0.25">
      <c r="B32" s="18"/>
      <c r="C32" s="25"/>
      <c r="D32" s="25"/>
      <c r="E32" s="20"/>
      <c r="F32" s="20"/>
      <c r="G32" s="20"/>
      <c r="H32" s="23"/>
      <c r="I32" s="19"/>
      <c r="J32" s="56"/>
      <c r="K32" s="57"/>
      <c r="L32" s="57"/>
      <c r="M32" s="57"/>
      <c r="N32" s="58"/>
      <c r="O32" s="59"/>
      <c r="P32" s="60"/>
      <c r="Q32" s="59"/>
      <c r="R32" s="60"/>
    </row>
    <row r="33" spans="2:18" s="8" customFormat="1" ht="41.25" customHeight="1" x14ac:dyDescent="0.25">
      <c r="B33" s="18"/>
      <c r="C33" s="25"/>
      <c r="D33" s="25"/>
      <c r="E33" s="20"/>
      <c r="F33" s="20"/>
      <c r="G33" s="20"/>
      <c r="H33" s="23"/>
      <c r="I33" s="19"/>
      <c r="J33" s="56"/>
      <c r="K33" s="57"/>
      <c r="L33" s="57"/>
      <c r="M33" s="57"/>
      <c r="N33" s="58"/>
      <c r="O33" s="59"/>
      <c r="P33" s="60"/>
      <c r="Q33" s="59"/>
      <c r="R33" s="60"/>
    </row>
    <row r="34" spans="2:18" s="8" customFormat="1" ht="41.25" customHeight="1" x14ac:dyDescent="0.25">
      <c r="B34" s="18"/>
      <c r="C34" s="25"/>
      <c r="D34" s="25"/>
      <c r="E34" s="20"/>
      <c r="F34" s="20"/>
      <c r="G34" s="20"/>
      <c r="H34" s="23"/>
      <c r="I34" s="19"/>
      <c r="J34" s="56"/>
      <c r="K34" s="57"/>
      <c r="L34" s="57"/>
      <c r="M34" s="57"/>
      <c r="N34" s="58"/>
      <c r="O34" s="59"/>
      <c r="P34" s="60"/>
      <c r="Q34" s="59"/>
      <c r="R34" s="60"/>
    </row>
    <row r="35" spans="2:18" s="8" customFormat="1" ht="41.25" customHeight="1" x14ac:dyDescent="0.25">
      <c r="B35" s="18"/>
      <c r="C35" s="25"/>
      <c r="D35" s="25"/>
      <c r="E35" s="20"/>
      <c r="F35" s="20"/>
      <c r="G35" s="20"/>
      <c r="H35" s="23"/>
      <c r="I35" s="19"/>
      <c r="J35" s="56"/>
      <c r="K35" s="57"/>
      <c r="L35" s="57"/>
      <c r="M35" s="57"/>
      <c r="N35" s="58"/>
      <c r="O35" s="59"/>
      <c r="P35" s="60"/>
      <c r="Q35" s="59"/>
      <c r="R35" s="60"/>
    </row>
    <row r="36" spans="2:18" s="8" customFormat="1" ht="41.25" customHeight="1" x14ac:dyDescent="0.25">
      <c r="B36" s="18"/>
      <c r="C36" s="25"/>
      <c r="D36" s="25"/>
      <c r="E36" s="20"/>
      <c r="F36" s="20"/>
      <c r="G36" s="20"/>
      <c r="H36" s="23"/>
      <c r="I36" s="19"/>
      <c r="J36" s="56"/>
      <c r="K36" s="57"/>
      <c r="L36" s="57"/>
      <c r="M36" s="57"/>
      <c r="N36" s="58"/>
      <c r="O36" s="59"/>
      <c r="P36" s="60"/>
      <c r="Q36" s="59"/>
      <c r="R36" s="60"/>
    </row>
    <row r="37" spans="2:18" s="8" customFormat="1" ht="41.25" customHeight="1" x14ac:dyDescent="0.25">
      <c r="B37" s="18"/>
      <c r="C37" s="25"/>
      <c r="D37" s="25"/>
      <c r="E37" s="20"/>
      <c r="F37" s="20"/>
      <c r="G37" s="20"/>
      <c r="H37" s="23"/>
      <c r="I37" s="19"/>
      <c r="J37" s="56"/>
      <c r="K37" s="57"/>
      <c r="L37" s="57"/>
      <c r="M37" s="57"/>
      <c r="N37" s="58"/>
      <c r="O37" s="59"/>
      <c r="P37" s="60"/>
      <c r="Q37" s="59"/>
      <c r="R37" s="60"/>
    </row>
    <row r="38" spans="2:18" s="8" customFormat="1" ht="41.25" customHeight="1" x14ac:dyDescent="0.25">
      <c r="B38" s="18"/>
      <c r="C38" s="25"/>
      <c r="D38" s="25"/>
      <c r="E38" s="20"/>
      <c r="F38" s="20"/>
      <c r="G38" s="20"/>
      <c r="H38" s="23"/>
      <c r="I38" s="19"/>
      <c r="J38" s="56"/>
      <c r="K38" s="57"/>
      <c r="L38" s="57"/>
      <c r="M38" s="57"/>
      <c r="N38" s="58"/>
      <c r="O38" s="59"/>
      <c r="P38" s="60"/>
      <c r="Q38" s="59"/>
      <c r="R38" s="60"/>
    </row>
    <row r="39" spans="2:18" s="8" customFormat="1" ht="41.25" customHeight="1" x14ac:dyDescent="0.25">
      <c r="B39" s="18"/>
      <c r="C39" s="25"/>
      <c r="D39" s="25"/>
      <c r="E39" s="20"/>
      <c r="F39" s="20"/>
      <c r="G39" s="20"/>
      <c r="H39" s="23"/>
      <c r="I39" s="19"/>
      <c r="J39" s="56"/>
      <c r="K39" s="57"/>
      <c r="L39" s="57"/>
      <c r="M39" s="57"/>
      <c r="N39" s="58"/>
      <c r="O39" s="59"/>
      <c r="P39" s="60"/>
      <c r="Q39" s="59"/>
      <c r="R39" s="60"/>
    </row>
    <row r="40" spans="2:18" s="8" customFormat="1" ht="41.25" customHeight="1" x14ac:dyDescent="0.25">
      <c r="B40" s="18"/>
      <c r="C40" s="25"/>
      <c r="D40" s="25"/>
      <c r="E40" s="20"/>
      <c r="F40" s="20"/>
      <c r="G40" s="20"/>
      <c r="H40" s="23"/>
      <c r="I40" s="19"/>
      <c r="J40" s="56"/>
      <c r="K40" s="57"/>
      <c r="L40" s="57"/>
      <c r="M40" s="57"/>
      <c r="N40" s="58"/>
      <c r="O40" s="59"/>
      <c r="P40" s="60"/>
      <c r="Q40" s="59"/>
      <c r="R40" s="60"/>
    </row>
    <row r="41" spans="2:18" s="8" customFormat="1" ht="41.25" customHeight="1" x14ac:dyDescent="0.25">
      <c r="B41" s="18"/>
      <c r="C41" s="25"/>
      <c r="D41" s="25"/>
      <c r="E41" s="20"/>
      <c r="F41" s="20"/>
      <c r="G41" s="20"/>
      <c r="H41" s="23"/>
      <c r="I41" s="19"/>
      <c r="J41" s="56"/>
      <c r="K41" s="57"/>
      <c r="L41" s="57"/>
      <c r="M41" s="57"/>
      <c r="N41" s="58"/>
      <c r="O41" s="59"/>
      <c r="P41" s="60"/>
      <c r="Q41" s="59"/>
      <c r="R41" s="60"/>
    </row>
    <row r="42" spans="2:18" s="8" customFormat="1" ht="41.25" customHeight="1" x14ac:dyDescent="0.25">
      <c r="B42" s="18"/>
      <c r="C42" s="25"/>
      <c r="D42" s="25"/>
      <c r="E42" s="20"/>
      <c r="F42" s="20"/>
      <c r="G42" s="20"/>
      <c r="H42" s="23"/>
      <c r="I42" s="19"/>
      <c r="J42" s="56"/>
      <c r="K42" s="57"/>
      <c r="L42" s="57"/>
      <c r="M42" s="57"/>
      <c r="N42" s="58"/>
      <c r="O42" s="59"/>
      <c r="P42" s="60"/>
      <c r="Q42" s="59"/>
      <c r="R42" s="60"/>
    </row>
    <row r="43" spans="2:18" ht="15.75" customHeight="1" x14ac:dyDescent="0.25">
      <c r="B43" s="10"/>
      <c r="C43" s="10"/>
      <c r="D43" s="3"/>
      <c r="E43" s="3"/>
      <c r="F43" s="3"/>
      <c r="G43" s="3"/>
      <c r="H43" s="3"/>
      <c r="I43" s="3"/>
      <c r="J43" s="9"/>
      <c r="K43" s="9"/>
      <c r="L43" s="9"/>
      <c r="M43" s="9"/>
      <c r="N43" s="9"/>
      <c r="O43" s="16"/>
      <c r="P43" s="16"/>
      <c r="Q43" s="5"/>
    </row>
    <row r="44" spans="2:18" s="30" customFormat="1" ht="40.5" customHeight="1" x14ac:dyDescent="0.3">
      <c r="B44" s="28"/>
      <c r="C44" s="52" t="s">
        <v>40</v>
      </c>
      <c r="D44" s="53"/>
      <c r="E44" s="29"/>
      <c r="F44" s="52" t="s">
        <v>38</v>
      </c>
      <c r="G44" s="54"/>
      <c r="H44" s="54"/>
      <c r="I44" s="54"/>
      <c r="J44" s="54"/>
      <c r="K44" s="54"/>
      <c r="L44" s="53"/>
      <c r="M44" s="55" t="s">
        <v>36</v>
      </c>
      <c r="N44" s="55"/>
      <c r="O44" s="55"/>
      <c r="P44" s="55" t="s">
        <v>37</v>
      </c>
      <c r="Q44" s="55"/>
    </row>
    <row r="45" spans="2:18" s="30" customFormat="1" ht="40.5" customHeight="1" x14ac:dyDescent="0.3">
      <c r="B45" s="28"/>
      <c r="C45" s="50" t="s">
        <v>46</v>
      </c>
      <c r="D45" s="50" t="s">
        <v>39</v>
      </c>
      <c r="E45" s="29"/>
      <c r="F45" s="68" t="s">
        <v>1</v>
      </c>
      <c r="G45" s="42"/>
      <c r="H45" s="42"/>
      <c r="I45" s="42"/>
      <c r="J45" s="42"/>
      <c r="K45" s="42"/>
      <c r="L45" s="43"/>
      <c r="M45" s="44" t="s">
        <v>31</v>
      </c>
      <c r="N45" s="44"/>
      <c r="O45" s="44"/>
      <c r="P45" s="45" t="s">
        <v>2</v>
      </c>
      <c r="Q45" s="45"/>
    </row>
    <row r="46" spans="2:18" s="30" customFormat="1" ht="40.5" customHeight="1" x14ac:dyDescent="0.3">
      <c r="B46" s="28"/>
      <c r="C46" s="51"/>
      <c r="D46" s="51"/>
      <c r="E46" s="29"/>
      <c r="F46" s="68" t="s">
        <v>3</v>
      </c>
      <c r="G46" s="42"/>
      <c r="H46" s="42"/>
      <c r="I46" s="42"/>
      <c r="J46" s="42"/>
      <c r="K46" s="42"/>
      <c r="L46" s="43"/>
      <c r="M46" s="44" t="s">
        <v>32</v>
      </c>
      <c r="N46" s="44"/>
      <c r="O46" s="44"/>
      <c r="P46" s="45" t="s">
        <v>4</v>
      </c>
      <c r="Q46" s="45"/>
    </row>
    <row r="47" spans="2:18" s="30" customFormat="1" ht="40.5" customHeight="1" x14ac:dyDescent="0.3">
      <c r="B47" s="28"/>
      <c r="C47" s="50" t="s">
        <v>9</v>
      </c>
      <c r="D47" s="50" t="s">
        <v>41</v>
      </c>
      <c r="E47" s="29"/>
      <c r="F47" s="68" t="s">
        <v>5</v>
      </c>
      <c r="G47" s="42"/>
      <c r="H47" s="42"/>
      <c r="I47" s="42"/>
      <c r="J47" s="42"/>
      <c r="K47" s="42"/>
      <c r="L47" s="43"/>
      <c r="M47" s="44" t="s">
        <v>33</v>
      </c>
      <c r="N47" s="44"/>
      <c r="O47" s="44"/>
      <c r="P47" s="45" t="s">
        <v>6</v>
      </c>
      <c r="Q47" s="45"/>
    </row>
    <row r="48" spans="2:18" s="30" customFormat="1" ht="40.5" customHeight="1" x14ac:dyDescent="0.3">
      <c r="B48" s="28"/>
      <c r="C48" s="51"/>
      <c r="D48" s="51"/>
      <c r="E48" s="29"/>
      <c r="F48" s="68" t="s">
        <v>7</v>
      </c>
      <c r="G48" s="42"/>
      <c r="H48" s="42"/>
      <c r="I48" s="42"/>
      <c r="J48" s="42"/>
      <c r="K48" s="42"/>
      <c r="L48" s="43"/>
      <c r="M48" s="44" t="s">
        <v>34</v>
      </c>
      <c r="N48" s="44"/>
      <c r="O48" s="44"/>
      <c r="P48" s="45" t="s">
        <v>8</v>
      </c>
      <c r="Q48" s="45"/>
    </row>
    <row r="49" spans="2:17" s="30" customFormat="1" ht="36.75" customHeight="1" x14ac:dyDescent="0.3">
      <c r="B49" s="28"/>
      <c r="C49" s="31"/>
      <c r="D49" s="31"/>
      <c r="E49" s="29"/>
      <c r="F49" s="68" t="s">
        <v>10</v>
      </c>
      <c r="G49" s="42"/>
      <c r="H49" s="42"/>
      <c r="I49" s="42"/>
      <c r="J49" s="42"/>
      <c r="K49" s="42"/>
      <c r="L49" s="43"/>
      <c r="M49" s="44" t="s">
        <v>35</v>
      </c>
      <c r="N49" s="44"/>
      <c r="O49" s="44"/>
      <c r="P49" s="45" t="s">
        <v>11</v>
      </c>
      <c r="Q49" s="45"/>
    </row>
    <row r="50" spans="2:17" x14ac:dyDescent="0.25">
      <c r="B50" s="13"/>
      <c r="C50" s="5"/>
      <c r="D50" s="5"/>
      <c r="E50" s="5"/>
      <c r="F50" s="5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5"/>
    </row>
    <row r="51" spans="2:17" ht="6.75" customHeight="1" x14ac:dyDescent="0.25">
      <c r="B51" s="13"/>
      <c r="C51" s="5"/>
      <c r="D51" s="5"/>
      <c r="E51" s="5"/>
      <c r="F51" s="5"/>
      <c r="G51" s="13"/>
      <c r="H51" s="13"/>
      <c r="I51" s="13"/>
      <c r="J51" s="13"/>
      <c r="K51" s="13"/>
      <c r="L51" s="13"/>
      <c r="M51" s="13"/>
      <c r="N51" s="13"/>
      <c r="O51" s="17"/>
      <c r="P51" s="17"/>
      <c r="Q51" s="5"/>
    </row>
    <row r="52" spans="2:17" ht="6.75" customHeight="1" x14ac:dyDescent="0.25">
      <c r="B52" s="13"/>
      <c r="C52" s="5"/>
      <c r="D52" s="5"/>
      <c r="E52" s="5"/>
      <c r="F52" s="5"/>
      <c r="G52" s="13"/>
      <c r="H52" s="13"/>
      <c r="I52" s="13"/>
      <c r="J52" s="13"/>
      <c r="K52" s="13"/>
      <c r="L52" s="13"/>
      <c r="M52" s="13"/>
      <c r="N52" s="13"/>
      <c r="O52" s="17"/>
      <c r="P52" s="17"/>
      <c r="Q52" s="5"/>
    </row>
    <row r="55" spans="2:17" ht="24" customHeight="1" x14ac:dyDescent="0.25">
      <c r="B55" s="47" t="s">
        <v>27</v>
      </c>
      <c r="C55" s="48"/>
      <c r="D55" s="6" t="s">
        <v>28</v>
      </c>
      <c r="E55" s="47" t="s">
        <v>29</v>
      </c>
      <c r="F55" s="49"/>
      <c r="G55" s="49"/>
      <c r="H55" s="49"/>
      <c r="I55" s="49"/>
      <c r="J55" s="49"/>
      <c r="K55" s="49"/>
      <c r="L55" s="49"/>
      <c r="M55" s="48"/>
      <c r="N55" s="47" t="s">
        <v>30</v>
      </c>
      <c r="O55" s="49"/>
      <c r="P55" s="49"/>
      <c r="Q55" s="48"/>
    </row>
    <row r="56" spans="2:17" ht="62.25" customHeight="1" x14ac:dyDescent="0.25">
      <c r="B56" s="38"/>
      <c r="C56" s="38"/>
      <c r="D56" s="11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2:17" ht="19.5" customHeight="1" x14ac:dyDescent="0.25">
      <c r="B57" s="38"/>
      <c r="C57" s="38"/>
      <c r="D57" s="12"/>
      <c r="E57" s="39"/>
      <c r="F57" s="40"/>
      <c r="G57" s="40"/>
      <c r="H57" s="40"/>
      <c r="I57" s="40"/>
      <c r="J57" s="40"/>
      <c r="K57" s="40"/>
      <c r="L57" s="40"/>
      <c r="M57" s="41"/>
      <c r="N57" s="39"/>
      <c r="O57" s="40"/>
      <c r="P57" s="40"/>
      <c r="Q57" s="41"/>
    </row>
  </sheetData>
  <mergeCells count="109">
    <mergeCell ref="C15:P15"/>
    <mergeCell ref="E18:G18"/>
    <mergeCell ref="C8:P8"/>
    <mergeCell ref="J21:N21"/>
    <mergeCell ref="O21:P21"/>
    <mergeCell ref="Q21:R21"/>
    <mergeCell ref="J22:N22"/>
    <mergeCell ref="O22:P22"/>
    <mergeCell ref="Q22:R22"/>
    <mergeCell ref="J19:N19"/>
    <mergeCell ref="O19:P19"/>
    <mergeCell ref="Q19:R19"/>
    <mergeCell ref="J20:N20"/>
    <mergeCell ref="O20:P20"/>
    <mergeCell ref="Q20:R20"/>
    <mergeCell ref="J25:N25"/>
    <mergeCell ref="O25:P25"/>
    <mergeCell ref="Q25:R25"/>
    <mergeCell ref="J26:N26"/>
    <mergeCell ref="O26:P26"/>
    <mergeCell ref="Q26:R26"/>
    <mergeCell ref="J23:N23"/>
    <mergeCell ref="O23:P23"/>
    <mergeCell ref="Q23:R23"/>
    <mergeCell ref="J24:N24"/>
    <mergeCell ref="O24:P24"/>
    <mergeCell ref="Q24:R24"/>
    <mergeCell ref="J29:N29"/>
    <mergeCell ref="O29:P29"/>
    <mergeCell ref="Q29:R29"/>
    <mergeCell ref="J30:N30"/>
    <mergeCell ref="O30:P30"/>
    <mergeCell ref="Q30:R30"/>
    <mergeCell ref="J27:N27"/>
    <mergeCell ref="O27:P27"/>
    <mergeCell ref="Q27:R27"/>
    <mergeCell ref="J28:N28"/>
    <mergeCell ref="O28:P28"/>
    <mergeCell ref="Q28:R28"/>
    <mergeCell ref="J33:N33"/>
    <mergeCell ref="O33:P33"/>
    <mergeCell ref="Q33:R33"/>
    <mergeCell ref="J34:N34"/>
    <mergeCell ref="O34:P34"/>
    <mergeCell ref="Q34:R34"/>
    <mergeCell ref="J31:N31"/>
    <mergeCell ref="O31:P31"/>
    <mergeCell ref="Q31:R31"/>
    <mergeCell ref="J32:N32"/>
    <mergeCell ref="O32:P32"/>
    <mergeCell ref="Q32:R32"/>
    <mergeCell ref="J37:N37"/>
    <mergeCell ref="O37:P37"/>
    <mergeCell ref="Q37:R37"/>
    <mergeCell ref="J38:N38"/>
    <mergeCell ref="O38:P38"/>
    <mergeCell ref="Q38:R38"/>
    <mergeCell ref="J35:N35"/>
    <mergeCell ref="O35:P35"/>
    <mergeCell ref="Q35:R35"/>
    <mergeCell ref="J36:N36"/>
    <mergeCell ref="O36:P36"/>
    <mergeCell ref="Q36:R36"/>
    <mergeCell ref="J41:N41"/>
    <mergeCell ref="O41:P41"/>
    <mergeCell ref="Q41:R41"/>
    <mergeCell ref="J42:N42"/>
    <mergeCell ref="O42:P42"/>
    <mergeCell ref="Q42:R42"/>
    <mergeCell ref="J39:N39"/>
    <mergeCell ref="O39:P39"/>
    <mergeCell ref="Q39:R39"/>
    <mergeCell ref="J40:N40"/>
    <mergeCell ref="O40:P40"/>
    <mergeCell ref="Q40:R40"/>
    <mergeCell ref="C44:D44"/>
    <mergeCell ref="F44:L44"/>
    <mergeCell ref="M44:O44"/>
    <mergeCell ref="P44:Q44"/>
    <mergeCell ref="C45:C46"/>
    <mergeCell ref="D45:D46"/>
    <mergeCell ref="F45:L45"/>
    <mergeCell ref="M45:O45"/>
    <mergeCell ref="P45:Q45"/>
    <mergeCell ref="F46:L46"/>
    <mergeCell ref="M46:O46"/>
    <mergeCell ref="P46:Q46"/>
    <mergeCell ref="C47:C48"/>
    <mergeCell ref="D47:D48"/>
    <mergeCell ref="F47:L47"/>
    <mergeCell ref="M47:O47"/>
    <mergeCell ref="P47:Q47"/>
    <mergeCell ref="F48:L48"/>
    <mergeCell ref="M48:O48"/>
    <mergeCell ref="P48:Q48"/>
    <mergeCell ref="B56:C56"/>
    <mergeCell ref="E56:M56"/>
    <mergeCell ref="N56:Q56"/>
    <mergeCell ref="B57:C57"/>
    <mergeCell ref="E57:M57"/>
    <mergeCell ref="N57:Q57"/>
    <mergeCell ref="F49:L49"/>
    <mergeCell ref="M49:O49"/>
    <mergeCell ref="P49:Q49"/>
    <mergeCell ref="G50:M50"/>
    <mergeCell ref="N50:P50"/>
    <mergeCell ref="B55:C55"/>
    <mergeCell ref="E55:M55"/>
    <mergeCell ref="N55:Q55"/>
  </mergeCells>
  <conditionalFormatting sqref="E20:G27 O20:O27 I20:I27">
    <cfRule type="cellIs" dxfId="37" priority="7" operator="between">
      <formula>0</formula>
      <formula>6</formula>
    </cfRule>
  </conditionalFormatting>
  <conditionalFormatting sqref="O20:P27">
    <cfRule type="cellIs" dxfId="36" priority="6" operator="between">
      <formula>0</formula>
      <formula>79</formula>
    </cfRule>
  </conditionalFormatting>
  <conditionalFormatting sqref="J20:J27">
    <cfRule type="cellIs" dxfId="34" priority="4" operator="between">
      <formula>0</formula>
      <formula>6</formula>
    </cfRule>
  </conditionalFormatting>
  <conditionalFormatting sqref="E28:G30 O28:O30 I28:I30">
    <cfRule type="cellIs" dxfId="16" priority="3" operator="between">
      <formula>0</formula>
      <formula>6</formula>
    </cfRule>
  </conditionalFormatting>
  <conditionalFormatting sqref="O28:P30">
    <cfRule type="cellIs" dxfId="15" priority="2" operator="between">
      <formula>0</formula>
      <formula>79</formula>
    </cfRule>
  </conditionalFormatting>
  <conditionalFormatting sqref="J28:J30">
    <cfRule type="cellIs" dxfId="14" priority="1" operator="between">
      <formula>0</formula>
      <formula>6</formula>
    </cfRule>
  </conditionalFormatting>
  <dataValidations count="1">
    <dataValidation type="list" allowBlank="1" showInputMessage="1" showErrorMessage="1" sqref="O20:O42" xr:uid="{30CCCCAE-C400-482B-8296-79300FEDC2B5}">
      <formula1>$U$10:$U$20</formula1>
    </dataValidation>
  </dataValidations>
  <pageMargins left="0.25" right="0.25" top="0.75" bottom="0.75" header="0.3" footer="0.3"/>
  <pageSetup paperSize="9" scale="36" orientation="portrait" horizont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8:T57"/>
  <sheetViews>
    <sheetView tabSelected="1" view="pageBreakPreview" topLeftCell="A22" zoomScale="70" zoomScaleNormal="80" zoomScaleSheetLayoutView="70" workbookViewId="0">
      <selection activeCell="D11" sqref="D11"/>
    </sheetView>
  </sheetViews>
  <sheetFormatPr baseColWidth="10" defaultColWidth="11.5703125" defaultRowHeight="15" x14ac:dyDescent="0.25"/>
  <cols>
    <col min="1" max="1" width="8.42578125" customWidth="1"/>
    <col min="2" max="2" width="13.140625" style="14" customWidth="1"/>
    <col min="3" max="3" width="20.140625" customWidth="1"/>
    <col min="4" max="4" width="75.42578125" customWidth="1"/>
    <col min="5" max="6" width="12.5703125" customWidth="1"/>
    <col min="7" max="7" width="17.85546875" hidden="1" customWidth="1"/>
    <col min="8" max="8" width="27.140625" customWidth="1"/>
    <col min="9" max="11" width="4.140625" customWidth="1"/>
    <col min="12" max="12" width="2.42578125" customWidth="1"/>
    <col min="13" max="13" width="10.42578125" customWidth="1"/>
    <col min="14" max="14" width="16.28515625" style="15" customWidth="1"/>
    <col min="15" max="15" width="12" style="15" customWidth="1"/>
    <col min="16" max="16" width="15.42578125" customWidth="1"/>
    <col min="17" max="17" width="14" customWidth="1"/>
    <col min="19" max="19" width="11.5703125" customWidth="1"/>
    <col min="20" max="20" width="11.5703125" hidden="1" customWidth="1"/>
    <col min="21" max="21" width="11.5703125" customWidth="1"/>
  </cols>
  <sheetData>
    <row r="8" spans="2:20" ht="54.75" customHeight="1" x14ac:dyDescent="0.25">
      <c r="C8" s="62" t="s">
        <v>26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Q8" s="2"/>
      <c r="R8" s="2"/>
    </row>
    <row r="9" spans="2:20" ht="21.75" customHeight="1" x14ac:dyDescent="0.25">
      <c r="C9" s="24" t="s">
        <v>21</v>
      </c>
      <c r="D9" s="32"/>
      <c r="N9"/>
      <c r="O9"/>
      <c r="R9" s="2"/>
    </row>
    <row r="10" spans="2:20" ht="29.25" customHeight="1" x14ac:dyDescent="0.25">
      <c r="B10" s="1"/>
      <c r="C10" s="24" t="s">
        <v>22</v>
      </c>
      <c r="D10" s="33" t="s">
        <v>61</v>
      </c>
      <c r="N10"/>
      <c r="O10"/>
      <c r="T10">
        <v>100</v>
      </c>
    </row>
    <row r="11" spans="2:20" ht="29.25" customHeight="1" x14ac:dyDescent="0.25">
      <c r="B11" s="1"/>
      <c r="C11" s="24" t="s">
        <v>23</v>
      </c>
      <c r="D11" s="32" t="s">
        <v>60</v>
      </c>
      <c r="N11"/>
      <c r="O11"/>
      <c r="T11">
        <v>90</v>
      </c>
    </row>
    <row r="12" spans="2:20" ht="29.25" customHeight="1" x14ac:dyDescent="0.25">
      <c r="B12" s="1"/>
      <c r="C12" s="24" t="s">
        <v>48</v>
      </c>
      <c r="D12" s="32">
        <v>130701</v>
      </c>
      <c r="N12"/>
      <c r="O12"/>
      <c r="T12">
        <v>80</v>
      </c>
    </row>
    <row r="13" spans="2:20" ht="29.25" customHeight="1" x14ac:dyDescent="0.25">
      <c r="B13" s="1"/>
      <c r="C13" s="24" t="s">
        <v>24</v>
      </c>
      <c r="D13" s="32" t="s">
        <v>25</v>
      </c>
      <c r="N13"/>
      <c r="O13"/>
      <c r="T13">
        <v>70</v>
      </c>
    </row>
    <row r="14" spans="2:20" ht="21.75" customHeight="1" x14ac:dyDescent="0.25">
      <c r="C14" s="4"/>
      <c r="T14">
        <v>60</v>
      </c>
    </row>
    <row r="15" spans="2:20" ht="35.25" customHeight="1" x14ac:dyDescent="0.25">
      <c r="B15" s="13"/>
      <c r="C15" s="61" t="s">
        <v>42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21"/>
      <c r="T15">
        <v>50</v>
      </c>
    </row>
    <row r="16" spans="2:20" ht="9" customHeight="1" x14ac:dyDescent="0.25">
      <c r="C16" s="4"/>
      <c r="T16">
        <v>40</v>
      </c>
    </row>
    <row r="17" spans="2:20" ht="0.75" customHeight="1" x14ac:dyDescent="0.25">
      <c r="C17" s="4"/>
      <c r="T17">
        <v>30</v>
      </c>
    </row>
    <row r="18" spans="2:20" ht="39" customHeight="1" x14ac:dyDescent="0.25">
      <c r="E18" s="69" t="s">
        <v>12</v>
      </c>
      <c r="F18" s="69"/>
      <c r="T18">
        <v>20</v>
      </c>
    </row>
    <row r="19" spans="2:20" s="7" customFormat="1" ht="46.5" customHeight="1" x14ac:dyDescent="0.25">
      <c r="B19" s="26" t="s">
        <v>0</v>
      </c>
      <c r="C19" s="26" t="s">
        <v>19</v>
      </c>
      <c r="D19" s="26" t="s">
        <v>20</v>
      </c>
      <c r="E19" s="22" t="s">
        <v>13</v>
      </c>
      <c r="F19" s="22" t="s">
        <v>14</v>
      </c>
      <c r="G19" s="27" t="s">
        <v>44</v>
      </c>
      <c r="H19" s="27" t="s">
        <v>43</v>
      </c>
      <c r="I19" s="63" t="s">
        <v>17</v>
      </c>
      <c r="J19" s="64"/>
      <c r="K19" s="64"/>
      <c r="L19" s="64"/>
      <c r="M19" s="65"/>
      <c r="N19" s="66" t="s">
        <v>18</v>
      </c>
      <c r="O19" s="67"/>
      <c r="P19" s="66" t="s">
        <v>45</v>
      </c>
      <c r="Q19" s="67"/>
      <c r="T19">
        <v>10</v>
      </c>
    </row>
    <row r="20" spans="2:20" s="8" customFormat="1" ht="41.25" customHeight="1" x14ac:dyDescent="0.25">
      <c r="B20" s="18">
        <v>1</v>
      </c>
      <c r="C20" s="25">
        <v>1316073035</v>
      </c>
      <c r="D20" s="25" t="s">
        <v>49</v>
      </c>
      <c r="E20" s="20"/>
      <c r="F20" s="20"/>
      <c r="G20" s="23" t="e">
        <f>AVERAGE(E20:F20)</f>
        <v>#DIV/0!</v>
      </c>
      <c r="H20" s="19" t="e">
        <f>ROUND(G20,0)</f>
        <v>#DIV/0!</v>
      </c>
      <c r="I20" s="56" t="e">
        <f>IF(H20=6,"NA",IF(H20=7,"BU",IF(H20=8,"BA",IF(H20=9,"I",IF(H20=10,"C",)))))</f>
        <v>#DIV/0!</v>
      </c>
      <c r="J20" s="57"/>
      <c r="K20" s="57"/>
      <c r="L20" s="57"/>
      <c r="M20" s="58"/>
      <c r="N20" s="59"/>
      <c r="O20" s="60"/>
      <c r="P20" s="59"/>
      <c r="Q20" s="60"/>
      <c r="T20" s="8">
        <v>0</v>
      </c>
    </row>
    <row r="21" spans="2:20" s="8" customFormat="1" ht="41.25" customHeight="1" x14ac:dyDescent="0.25">
      <c r="B21" s="18">
        <v>2</v>
      </c>
      <c r="C21" s="25">
        <v>1316073001</v>
      </c>
      <c r="D21" s="25" t="s">
        <v>50</v>
      </c>
      <c r="E21" s="20"/>
      <c r="F21" s="20"/>
      <c r="G21" s="23" t="e">
        <f t="shared" ref="G21:G27" si="0">AVERAGE(E21:F21)</f>
        <v>#DIV/0!</v>
      </c>
      <c r="H21" s="19" t="e">
        <f t="shared" ref="H21:H27" si="1">ROUND(G21,0)</f>
        <v>#DIV/0!</v>
      </c>
      <c r="I21" s="56" t="e">
        <f t="shared" ref="I21:I27" si="2">IF(H21=6,"NA",IF(H21=7,"BU",IF(H21=8,"BA",IF(H21=9,"I",IF(H21=10,"C",)))))</f>
        <v>#DIV/0!</v>
      </c>
      <c r="J21" s="57"/>
      <c r="K21" s="57"/>
      <c r="L21" s="57"/>
      <c r="M21" s="58"/>
      <c r="N21" s="59"/>
      <c r="O21" s="60"/>
      <c r="P21" s="59"/>
      <c r="Q21" s="60"/>
    </row>
    <row r="22" spans="2:20" s="8" customFormat="1" ht="41.25" customHeight="1" x14ac:dyDescent="0.25">
      <c r="B22" s="18">
        <v>3</v>
      </c>
      <c r="C22" s="25">
        <v>1316073039</v>
      </c>
      <c r="D22" s="25" t="s">
        <v>51</v>
      </c>
      <c r="E22" s="20"/>
      <c r="F22" s="20"/>
      <c r="G22" s="23" t="e">
        <f t="shared" si="0"/>
        <v>#DIV/0!</v>
      </c>
      <c r="H22" s="19" t="e">
        <f t="shared" si="1"/>
        <v>#DIV/0!</v>
      </c>
      <c r="I22" s="56" t="e">
        <f t="shared" si="2"/>
        <v>#DIV/0!</v>
      </c>
      <c r="J22" s="57"/>
      <c r="K22" s="57"/>
      <c r="L22" s="57"/>
      <c r="M22" s="58"/>
      <c r="N22" s="59"/>
      <c r="O22" s="60"/>
      <c r="P22" s="59"/>
      <c r="Q22" s="60"/>
    </row>
    <row r="23" spans="2:20" s="8" customFormat="1" ht="41.25" customHeight="1" x14ac:dyDescent="0.25">
      <c r="B23" s="18">
        <v>4</v>
      </c>
      <c r="C23" s="25">
        <v>1316073031</v>
      </c>
      <c r="D23" s="25" t="s">
        <v>52</v>
      </c>
      <c r="E23" s="20"/>
      <c r="F23" s="20"/>
      <c r="G23" s="23" t="e">
        <f t="shared" si="0"/>
        <v>#DIV/0!</v>
      </c>
      <c r="H23" s="19" t="e">
        <f t="shared" si="1"/>
        <v>#DIV/0!</v>
      </c>
      <c r="I23" s="56" t="e">
        <f t="shared" si="2"/>
        <v>#DIV/0!</v>
      </c>
      <c r="J23" s="57"/>
      <c r="K23" s="57"/>
      <c r="L23" s="57"/>
      <c r="M23" s="58"/>
      <c r="N23" s="59"/>
      <c r="O23" s="60"/>
      <c r="P23" s="59"/>
      <c r="Q23" s="60"/>
    </row>
    <row r="24" spans="2:20" s="8" customFormat="1" ht="41.25" customHeight="1" x14ac:dyDescent="0.25">
      <c r="B24" s="18">
        <v>5</v>
      </c>
      <c r="C24" s="25">
        <v>1316073021</v>
      </c>
      <c r="D24" s="25" t="s">
        <v>53</v>
      </c>
      <c r="E24" s="20"/>
      <c r="F24" s="20"/>
      <c r="G24" s="23" t="e">
        <f t="shared" si="0"/>
        <v>#DIV/0!</v>
      </c>
      <c r="H24" s="19" t="e">
        <f t="shared" si="1"/>
        <v>#DIV/0!</v>
      </c>
      <c r="I24" s="56" t="e">
        <f t="shared" si="2"/>
        <v>#DIV/0!</v>
      </c>
      <c r="J24" s="57"/>
      <c r="K24" s="57"/>
      <c r="L24" s="57"/>
      <c r="M24" s="58"/>
      <c r="N24" s="59"/>
      <c r="O24" s="60"/>
      <c r="P24" s="59"/>
      <c r="Q24" s="60"/>
    </row>
    <row r="25" spans="2:20" s="8" customFormat="1" ht="41.25" customHeight="1" x14ac:dyDescent="0.25">
      <c r="B25" s="18">
        <v>6</v>
      </c>
      <c r="C25" s="25">
        <v>1117083012</v>
      </c>
      <c r="D25" s="25" t="s">
        <v>54</v>
      </c>
      <c r="E25" s="20"/>
      <c r="F25" s="20"/>
      <c r="G25" s="23" t="e">
        <f t="shared" si="0"/>
        <v>#DIV/0!</v>
      </c>
      <c r="H25" s="19" t="e">
        <f t="shared" si="1"/>
        <v>#DIV/0!</v>
      </c>
      <c r="I25" s="56" t="e">
        <f t="shared" si="2"/>
        <v>#DIV/0!</v>
      </c>
      <c r="J25" s="57"/>
      <c r="K25" s="57"/>
      <c r="L25" s="57"/>
      <c r="M25" s="58"/>
      <c r="N25" s="59"/>
      <c r="O25" s="60"/>
      <c r="P25" s="59"/>
      <c r="Q25" s="60"/>
    </row>
    <row r="26" spans="2:20" s="8" customFormat="1" ht="41.25" customHeight="1" x14ac:dyDescent="0.25">
      <c r="B26" s="18">
        <v>7</v>
      </c>
      <c r="C26" s="25">
        <v>1316073022</v>
      </c>
      <c r="D26" s="25" t="s">
        <v>55</v>
      </c>
      <c r="E26" s="20"/>
      <c r="F26" s="20"/>
      <c r="G26" s="23" t="e">
        <f t="shared" si="0"/>
        <v>#DIV/0!</v>
      </c>
      <c r="H26" s="19" t="e">
        <f t="shared" si="1"/>
        <v>#DIV/0!</v>
      </c>
      <c r="I26" s="56" t="e">
        <f t="shared" si="2"/>
        <v>#DIV/0!</v>
      </c>
      <c r="J26" s="57"/>
      <c r="K26" s="57"/>
      <c r="L26" s="57"/>
      <c r="M26" s="58"/>
      <c r="N26" s="59"/>
      <c r="O26" s="60"/>
      <c r="P26" s="59"/>
      <c r="Q26" s="60"/>
    </row>
    <row r="27" spans="2:20" s="8" customFormat="1" ht="41.25" customHeight="1" x14ac:dyDescent="0.25">
      <c r="B27" s="18">
        <v>8</v>
      </c>
      <c r="C27" s="25">
        <v>1316073023</v>
      </c>
      <c r="D27" s="25" t="s">
        <v>56</v>
      </c>
      <c r="E27" s="20"/>
      <c r="F27" s="20"/>
      <c r="G27" s="23" t="e">
        <f t="shared" si="0"/>
        <v>#DIV/0!</v>
      </c>
      <c r="H27" s="19" t="e">
        <f t="shared" si="1"/>
        <v>#DIV/0!</v>
      </c>
      <c r="I27" s="56" t="e">
        <f t="shared" si="2"/>
        <v>#DIV/0!</v>
      </c>
      <c r="J27" s="57"/>
      <c r="K27" s="57"/>
      <c r="L27" s="57"/>
      <c r="M27" s="58"/>
      <c r="N27" s="59"/>
      <c r="O27" s="60"/>
      <c r="P27" s="59"/>
      <c r="Q27" s="60"/>
    </row>
    <row r="28" spans="2:20" s="8" customFormat="1" ht="41.25" customHeight="1" x14ac:dyDescent="0.25">
      <c r="B28" s="18">
        <v>9</v>
      </c>
      <c r="C28" s="25">
        <v>1316073025</v>
      </c>
      <c r="D28" s="25" t="s">
        <v>57</v>
      </c>
      <c r="E28" s="20"/>
      <c r="F28" s="20"/>
      <c r="G28" s="23" t="e">
        <f t="shared" ref="G28:G30" si="3">AVERAGE(E28:F28)</f>
        <v>#DIV/0!</v>
      </c>
      <c r="H28" s="19" t="e">
        <f t="shared" ref="H28:H30" si="4">ROUND(G28,0)</f>
        <v>#DIV/0!</v>
      </c>
      <c r="I28" s="56" t="e">
        <f t="shared" ref="I28:I30" si="5">IF(H28=6,"NA",IF(H28=7,"BU",IF(H28=8,"BA",IF(H28=9,"I",IF(H28=10,"C",)))))</f>
        <v>#DIV/0!</v>
      </c>
      <c r="J28" s="57"/>
      <c r="K28" s="57"/>
      <c r="L28" s="57"/>
      <c r="M28" s="58"/>
      <c r="N28" s="59"/>
      <c r="O28" s="60"/>
      <c r="P28" s="59"/>
      <c r="Q28" s="60"/>
    </row>
    <row r="29" spans="2:20" s="8" customFormat="1" ht="41.25" customHeight="1" x14ac:dyDescent="0.25">
      <c r="B29" s="18">
        <v>10</v>
      </c>
      <c r="C29" s="25">
        <v>1316073015</v>
      </c>
      <c r="D29" s="25" t="s">
        <v>58</v>
      </c>
      <c r="E29" s="20"/>
      <c r="F29" s="20"/>
      <c r="G29" s="23" t="e">
        <f t="shared" si="3"/>
        <v>#DIV/0!</v>
      </c>
      <c r="H29" s="19" t="e">
        <f t="shared" si="4"/>
        <v>#DIV/0!</v>
      </c>
      <c r="I29" s="56" t="e">
        <f t="shared" si="5"/>
        <v>#DIV/0!</v>
      </c>
      <c r="J29" s="57"/>
      <c r="K29" s="57"/>
      <c r="L29" s="57"/>
      <c r="M29" s="58"/>
      <c r="N29" s="59"/>
      <c r="O29" s="60"/>
      <c r="P29" s="59"/>
      <c r="Q29" s="60"/>
    </row>
    <row r="30" spans="2:20" s="8" customFormat="1" ht="41.25" customHeight="1" x14ac:dyDescent="0.25">
      <c r="B30" s="18">
        <v>11</v>
      </c>
      <c r="C30" s="25">
        <v>1316073007</v>
      </c>
      <c r="D30" s="25" t="s">
        <v>59</v>
      </c>
      <c r="E30" s="20"/>
      <c r="F30" s="20"/>
      <c r="G30" s="23" t="e">
        <f t="shared" si="3"/>
        <v>#DIV/0!</v>
      </c>
      <c r="H30" s="19" t="e">
        <f t="shared" si="4"/>
        <v>#DIV/0!</v>
      </c>
      <c r="I30" s="56" t="e">
        <f t="shared" si="5"/>
        <v>#DIV/0!</v>
      </c>
      <c r="J30" s="57"/>
      <c r="K30" s="57"/>
      <c r="L30" s="57"/>
      <c r="M30" s="58"/>
      <c r="N30" s="59"/>
      <c r="O30" s="60"/>
      <c r="P30" s="59"/>
      <c r="Q30" s="60"/>
    </row>
    <row r="31" spans="2:20" s="8" customFormat="1" ht="41.25" customHeight="1" x14ac:dyDescent="0.25">
      <c r="B31" s="18"/>
      <c r="C31" s="25"/>
      <c r="D31" s="25"/>
      <c r="E31" s="20"/>
      <c r="F31" s="20"/>
      <c r="G31" s="23"/>
      <c r="H31" s="19"/>
      <c r="I31" s="56"/>
      <c r="J31" s="57"/>
      <c r="K31" s="57"/>
      <c r="L31" s="57"/>
      <c r="M31" s="58"/>
      <c r="N31" s="59"/>
      <c r="O31" s="60"/>
      <c r="P31" s="59"/>
      <c r="Q31" s="60"/>
    </row>
    <row r="32" spans="2:20" s="8" customFormat="1" ht="41.25" customHeight="1" x14ac:dyDescent="0.25">
      <c r="B32" s="18"/>
      <c r="C32" s="25"/>
      <c r="D32" s="25"/>
      <c r="E32" s="20"/>
      <c r="F32" s="20"/>
      <c r="G32" s="23"/>
      <c r="H32" s="19"/>
      <c r="I32" s="56"/>
      <c r="J32" s="57"/>
      <c r="K32" s="57"/>
      <c r="L32" s="57"/>
      <c r="M32" s="58"/>
      <c r="N32" s="59"/>
      <c r="O32" s="60"/>
      <c r="P32" s="59"/>
      <c r="Q32" s="60"/>
    </row>
    <row r="33" spans="2:17" s="8" customFormat="1" ht="41.25" customHeight="1" x14ac:dyDescent="0.25">
      <c r="B33" s="18"/>
      <c r="C33" s="25"/>
      <c r="D33" s="25"/>
      <c r="E33" s="20"/>
      <c r="F33" s="20"/>
      <c r="G33" s="23"/>
      <c r="H33" s="19"/>
      <c r="I33" s="56"/>
      <c r="J33" s="57"/>
      <c r="K33" s="57"/>
      <c r="L33" s="57"/>
      <c r="M33" s="58"/>
      <c r="N33" s="59"/>
      <c r="O33" s="60"/>
      <c r="P33" s="59"/>
      <c r="Q33" s="60"/>
    </row>
    <row r="34" spans="2:17" s="8" customFormat="1" ht="41.25" customHeight="1" x14ac:dyDescent="0.25">
      <c r="B34" s="18"/>
      <c r="C34" s="25"/>
      <c r="D34" s="25"/>
      <c r="E34" s="20"/>
      <c r="F34" s="20"/>
      <c r="G34" s="23"/>
      <c r="H34" s="19"/>
      <c r="I34" s="56"/>
      <c r="J34" s="57"/>
      <c r="K34" s="57"/>
      <c r="L34" s="57"/>
      <c r="M34" s="58"/>
      <c r="N34" s="59"/>
      <c r="O34" s="60"/>
      <c r="P34" s="59"/>
      <c r="Q34" s="60"/>
    </row>
    <row r="35" spans="2:17" s="8" customFormat="1" ht="41.25" customHeight="1" x14ac:dyDescent="0.25">
      <c r="B35" s="18"/>
      <c r="C35" s="25"/>
      <c r="D35" s="25"/>
      <c r="E35" s="20"/>
      <c r="F35" s="20"/>
      <c r="G35" s="23"/>
      <c r="H35" s="19"/>
      <c r="I35" s="56"/>
      <c r="J35" s="57"/>
      <c r="K35" s="57"/>
      <c r="L35" s="57"/>
      <c r="M35" s="58"/>
      <c r="N35" s="59"/>
      <c r="O35" s="60"/>
      <c r="P35" s="59"/>
      <c r="Q35" s="60"/>
    </row>
    <row r="36" spans="2:17" s="8" customFormat="1" ht="41.25" customHeight="1" x14ac:dyDescent="0.25">
      <c r="B36" s="18"/>
      <c r="C36" s="25"/>
      <c r="D36" s="25"/>
      <c r="E36" s="20"/>
      <c r="F36" s="20"/>
      <c r="G36" s="23"/>
      <c r="H36" s="19"/>
      <c r="I36" s="56"/>
      <c r="J36" s="57"/>
      <c r="K36" s="57"/>
      <c r="L36" s="57"/>
      <c r="M36" s="58"/>
      <c r="N36" s="59"/>
      <c r="O36" s="60"/>
      <c r="P36" s="59"/>
      <c r="Q36" s="60"/>
    </row>
    <row r="37" spans="2:17" s="8" customFormat="1" ht="41.25" customHeight="1" x14ac:dyDescent="0.25">
      <c r="B37" s="18"/>
      <c r="C37" s="25"/>
      <c r="D37" s="25"/>
      <c r="E37" s="20"/>
      <c r="F37" s="20"/>
      <c r="G37" s="23"/>
      <c r="H37" s="19"/>
      <c r="I37" s="56"/>
      <c r="J37" s="57"/>
      <c r="K37" s="57"/>
      <c r="L37" s="57"/>
      <c r="M37" s="58"/>
      <c r="N37" s="59"/>
      <c r="O37" s="60"/>
      <c r="P37" s="59"/>
      <c r="Q37" s="60"/>
    </row>
    <row r="38" spans="2:17" s="8" customFormat="1" ht="41.25" customHeight="1" x14ac:dyDescent="0.25">
      <c r="B38" s="18"/>
      <c r="C38" s="25"/>
      <c r="D38" s="25"/>
      <c r="E38" s="20"/>
      <c r="F38" s="20"/>
      <c r="G38" s="23"/>
      <c r="H38" s="19"/>
      <c r="I38" s="56"/>
      <c r="J38" s="57"/>
      <c r="K38" s="57"/>
      <c r="L38" s="57"/>
      <c r="M38" s="58"/>
      <c r="N38" s="59"/>
      <c r="O38" s="60"/>
      <c r="P38" s="59"/>
      <c r="Q38" s="60"/>
    </row>
    <row r="39" spans="2:17" s="8" customFormat="1" ht="41.25" customHeight="1" x14ac:dyDescent="0.25">
      <c r="B39" s="18"/>
      <c r="C39" s="25"/>
      <c r="D39" s="25"/>
      <c r="E39" s="20"/>
      <c r="F39" s="20"/>
      <c r="G39" s="23"/>
      <c r="H39" s="19"/>
      <c r="I39" s="56"/>
      <c r="J39" s="57"/>
      <c r="K39" s="57"/>
      <c r="L39" s="57"/>
      <c r="M39" s="58"/>
      <c r="N39" s="59"/>
      <c r="O39" s="60"/>
      <c r="P39" s="59"/>
      <c r="Q39" s="60"/>
    </row>
    <row r="40" spans="2:17" s="8" customFormat="1" ht="41.25" customHeight="1" x14ac:dyDescent="0.25">
      <c r="B40" s="18"/>
      <c r="C40" s="25"/>
      <c r="D40" s="25"/>
      <c r="E40" s="20"/>
      <c r="F40" s="20"/>
      <c r="G40" s="23"/>
      <c r="H40" s="19"/>
      <c r="I40" s="56"/>
      <c r="J40" s="57"/>
      <c r="K40" s="57"/>
      <c r="L40" s="57"/>
      <c r="M40" s="58"/>
      <c r="N40" s="59"/>
      <c r="O40" s="60"/>
      <c r="P40" s="59"/>
      <c r="Q40" s="60"/>
    </row>
    <row r="41" spans="2:17" s="8" customFormat="1" ht="41.25" customHeight="1" x14ac:dyDescent="0.25">
      <c r="B41" s="18"/>
      <c r="C41" s="25"/>
      <c r="D41" s="25"/>
      <c r="E41" s="20"/>
      <c r="F41" s="20"/>
      <c r="G41" s="23"/>
      <c r="H41" s="19"/>
      <c r="I41" s="56"/>
      <c r="J41" s="57"/>
      <c r="K41" s="57"/>
      <c r="L41" s="57"/>
      <c r="M41" s="58"/>
      <c r="N41" s="59"/>
      <c r="O41" s="60"/>
      <c r="P41" s="59"/>
      <c r="Q41" s="60"/>
    </row>
    <row r="42" spans="2:17" s="8" customFormat="1" ht="41.25" customHeight="1" x14ac:dyDescent="0.25">
      <c r="B42" s="18"/>
      <c r="C42" s="25"/>
      <c r="D42" s="25"/>
      <c r="E42" s="20"/>
      <c r="F42" s="20"/>
      <c r="G42" s="23"/>
      <c r="H42" s="19"/>
      <c r="I42" s="56"/>
      <c r="J42" s="57"/>
      <c r="K42" s="57"/>
      <c r="L42" s="57"/>
      <c r="M42" s="58"/>
      <c r="N42" s="59"/>
      <c r="O42" s="60"/>
      <c r="P42" s="59"/>
      <c r="Q42" s="60"/>
    </row>
    <row r="43" spans="2:17" ht="15.75" customHeight="1" x14ac:dyDescent="0.25">
      <c r="B43" s="10"/>
      <c r="C43" s="10"/>
      <c r="D43" s="3"/>
      <c r="E43" s="3"/>
      <c r="F43" s="3"/>
      <c r="G43" s="3"/>
      <c r="H43" s="3"/>
      <c r="I43" s="9"/>
      <c r="J43" s="9"/>
      <c r="K43" s="9"/>
      <c r="L43" s="9"/>
      <c r="M43" s="9"/>
      <c r="N43" s="16"/>
      <c r="O43" s="16"/>
      <c r="P43" s="5"/>
    </row>
    <row r="44" spans="2:17" s="30" customFormat="1" ht="40.5" customHeight="1" x14ac:dyDescent="0.3">
      <c r="B44" s="28"/>
      <c r="C44" s="52" t="s">
        <v>40</v>
      </c>
      <c r="D44" s="53"/>
      <c r="E44" s="29"/>
      <c r="F44" s="52" t="s">
        <v>38</v>
      </c>
      <c r="G44" s="54"/>
      <c r="H44" s="54"/>
      <c r="I44" s="54"/>
      <c r="J44" s="54"/>
      <c r="K44" s="53"/>
      <c r="L44" s="55" t="s">
        <v>36</v>
      </c>
      <c r="M44" s="55"/>
      <c r="N44" s="55"/>
      <c r="O44" s="55" t="s">
        <v>37</v>
      </c>
      <c r="P44" s="55"/>
    </row>
    <row r="45" spans="2:17" s="30" customFormat="1" ht="40.5" customHeight="1" x14ac:dyDescent="0.3">
      <c r="B45" s="28"/>
      <c r="C45" s="50" t="s">
        <v>46</v>
      </c>
      <c r="D45" s="50" t="s">
        <v>39</v>
      </c>
      <c r="E45" s="29"/>
      <c r="F45" s="68" t="s">
        <v>1</v>
      </c>
      <c r="G45" s="42"/>
      <c r="H45" s="42"/>
      <c r="I45" s="42"/>
      <c r="J45" s="42"/>
      <c r="K45" s="43"/>
      <c r="L45" s="44" t="s">
        <v>31</v>
      </c>
      <c r="M45" s="44"/>
      <c r="N45" s="44"/>
      <c r="O45" s="45" t="s">
        <v>2</v>
      </c>
      <c r="P45" s="45"/>
    </row>
    <row r="46" spans="2:17" s="30" customFormat="1" ht="40.5" customHeight="1" x14ac:dyDescent="0.3">
      <c r="B46" s="28"/>
      <c r="C46" s="51"/>
      <c r="D46" s="51"/>
      <c r="E46" s="29"/>
      <c r="F46" s="68" t="s">
        <v>3</v>
      </c>
      <c r="G46" s="42"/>
      <c r="H46" s="42"/>
      <c r="I46" s="42"/>
      <c r="J46" s="42"/>
      <c r="K46" s="43"/>
      <c r="L46" s="44" t="s">
        <v>32</v>
      </c>
      <c r="M46" s="44"/>
      <c r="N46" s="44"/>
      <c r="O46" s="45" t="s">
        <v>4</v>
      </c>
      <c r="P46" s="45"/>
    </row>
    <row r="47" spans="2:17" s="30" customFormat="1" ht="40.5" customHeight="1" x14ac:dyDescent="0.3">
      <c r="B47" s="28"/>
      <c r="C47" s="50" t="s">
        <v>9</v>
      </c>
      <c r="D47" s="50" t="s">
        <v>41</v>
      </c>
      <c r="E47" s="29"/>
      <c r="F47" s="68" t="s">
        <v>5</v>
      </c>
      <c r="G47" s="42"/>
      <c r="H47" s="42"/>
      <c r="I47" s="42"/>
      <c r="J47" s="42"/>
      <c r="K47" s="43"/>
      <c r="L47" s="44" t="s">
        <v>33</v>
      </c>
      <c r="M47" s="44"/>
      <c r="N47" s="44"/>
      <c r="O47" s="45" t="s">
        <v>6</v>
      </c>
      <c r="P47" s="45"/>
    </row>
    <row r="48" spans="2:17" s="30" customFormat="1" ht="40.5" customHeight="1" x14ac:dyDescent="0.3">
      <c r="B48" s="28"/>
      <c r="C48" s="51"/>
      <c r="D48" s="51"/>
      <c r="E48" s="29"/>
      <c r="F48" s="68" t="s">
        <v>7</v>
      </c>
      <c r="G48" s="42"/>
      <c r="H48" s="42"/>
      <c r="I48" s="42"/>
      <c r="J48" s="42"/>
      <c r="K48" s="43"/>
      <c r="L48" s="44" t="s">
        <v>34</v>
      </c>
      <c r="M48" s="44"/>
      <c r="N48" s="44"/>
      <c r="O48" s="45" t="s">
        <v>8</v>
      </c>
      <c r="P48" s="45"/>
    </row>
    <row r="49" spans="2:16" s="30" customFormat="1" ht="36.75" customHeight="1" x14ac:dyDescent="0.3">
      <c r="B49" s="28"/>
      <c r="C49" s="31"/>
      <c r="D49" s="31"/>
      <c r="E49" s="29"/>
      <c r="F49" s="68" t="s">
        <v>10</v>
      </c>
      <c r="G49" s="42"/>
      <c r="H49" s="42"/>
      <c r="I49" s="42"/>
      <c r="J49" s="42"/>
      <c r="K49" s="43"/>
      <c r="L49" s="44" t="s">
        <v>35</v>
      </c>
      <c r="M49" s="44"/>
      <c r="N49" s="44"/>
      <c r="O49" s="45" t="s">
        <v>11</v>
      </c>
      <c r="P49" s="45"/>
    </row>
    <row r="50" spans="2:16" x14ac:dyDescent="0.25">
      <c r="B50" s="13"/>
      <c r="C50" s="5"/>
      <c r="D50" s="5"/>
      <c r="E50" s="5"/>
      <c r="F50" s="5"/>
      <c r="G50" s="46"/>
      <c r="H50" s="46"/>
      <c r="I50" s="46"/>
      <c r="J50" s="46"/>
      <c r="K50" s="46"/>
      <c r="L50" s="46"/>
      <c r="M50" s="46"/>
      <c r="N50" s="46"/>
      <c r="O50" s="46"/>
      <c r="P50" s="5"/>
    </row>
    <row r="51" spans="2:16" ht="6.75" customHeight="1" x14ac:dyDescent="0.25">
      <c r="B51" s="13"/>
      <c r="C51" s="5"/>
      <c r="D51" s="5"/>
      <c r="E51" s="5"/>
      <c r="F51" s="5"/>
      <c r="G51" s="13"/>
      <c r="H51" s="13"/>
      <c r="I51" s="13"/>
      <c r="J51" s="13"/>
      <c r="K51" s="13"/>
      <c r="L51" s="13"/>
      <c r="M51" s="13"/>
      <c r="N51" s="17"/>
      <c r="O51" s="17"/>
      <c r="P51" s="5"/>
    </row>
    <row r="52" spans="2:16" ht="6.75" customHeight="1" x14ac:dyDescent="0.25">
      <c r="B52" s="13"/>
      <c r="C52" s="5"/>
      <c r="D52" s="5"/>
      <c r="E52" s="5"/>
      <c r="F52" s="5"/>
      <c r="G52" s="13"/>
      <c r="H52" s="13"/>
      <c r="I52" s="13"/>
      <c r="J52" s="13"/>
      <c r="K52" s="13"/>
      <c r="L52" s="13"/>
      <c r="M52" s="13"/>
      <c r="N52" s="17"/>
      <c r="O52" s="17"/>
      <c r="P52" s="5"/>
    </row>
    <row r="55" spans="2:16" ht="24" customHeight="1" x14ac:dyDescent="0.25">
      <c r="B55" s="47" t="s">
        <v>27</v>
      </c>
      <c r="C55" s="48"/>
      <c r="D55" s="6" t="s">
        <v>28</v>
      </c>
      <c r="E55" s="47" t="s">
        <v>29</v>
      </c>
      <c r="F55" s="49"/>
      <c r="G55" s="49"/>
      <c r="H55" s="49"/>
      <c r="I55" s="49"/>
      <c r="J55" s="49"/>
      <c r="K55" s="49"/>
      <c r="L55" s="48"/>
      <c r="M55" s="47" t="s">
        <v>30</v>
      </c>
      <c r="N55" s="49"/>
      <c r="O55" s="49"/>
      <c r="P55" s="48"/>
    </row>
    <row r="56" spans="2:16" ht="62.25" customHeight="1" x14ac:dyDescent="0.25">
      <c r="B56" s="38"/>
      <c r="C56" s="38"/>
      <c r="D56" s="11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</row>
    <row r="57" spans="2:16" ht="19.5" customHeight="1" x14ac:dyDescent="0.25">
      <c r="B57" s="38"/>
      <c r="C57" s="38"/>
      <c r="D57" s="12"/>
      <c r="E57" s="39"/>
      <c r="F57" s="40"/>
      <c r="G57" s="40"/>
      <c r="H57" s="40"/>
      <c r="I57" s="40"/>
      <c r="J57" s="40"/>
      <c r="K57" s="40"/>
      <c r="L57" s="41"/>
      <c r="M57" s="39"/>
      <c r="N57" s="40"/>
      <c r="O57" s="40"/>
      <c r="P57" s="41"/>
    </row>
  </sheetData>
  <mergeCells count="109">
    <mergeCell ref="P37:Q37"/>
    <mergeCell ref="P38:Q38"/>
    <mergeCell ref="P39:Q39"/>
    <mergeCell ref="P40:Q40"/>
    <mergeCell ref="P41:Q41"/>
    <mergeCell ref="P42:Q42"/>
    <mergeCell ref="O46:P46"/>
    <mergeCell ref="O47:P47"/>
    <mergeCell ref="O48:P48"/>
    <mergeCell ref="O44:P44"/>
    <mergeCell ref="O45:P45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I28:M28"/>
    <mergeCell ref="N28:O28"/>
    <mergeCell ref="I29:M29"/>
    <mergeCell ref="N29:O29"/>
    <mergeCell ref="I25:M25"/>
    <mergeCell ref="N25:O25"/>
    <mergeCell ref="I26:M26"/>
    <mergeCell ref="N26:O26"/>
    <mergeCell ref="I27:M27"/>
    <mergeCell ref="N27:O27"/>
    <mergeCell ref="I30:M30"/>
    <mergeCell ref="N30:O30"/>
    <mergeCell ref="I31:M31"/>
    <mergeCell ref="N31:O31"/>
    <mergeCell ref="C44:D44"/>
    <mergeCell ref="D45:D46"/>
    <mergeCell ref="C45:C46"/>
    <mergeCell ref="C47:C48"/>
    <mergeCell ref="D47:D48"/>
    <mergeCell ref="I33:M33"/>
    <mergeCell ref="N33:O33"/>
    <mergeCell ref="I34:M34"/>
    <mergeCell ref="N34:O34"/>
    <mergeCell ref="I35:M35"/>
    <mergeCell ref="C8:O8"/>
    <mergeCell ref="C15:O15"/>
    <mergeCell ref="I23:M23"/>
    <mergeCell ref="N23:O23"/>
    <mergeCell ref="I24:M24"/>
    <mergeCell ref="N24:O24"/>
    <mergeCell ref="E18:F18"/>
    <mergeCell ref="I19:M19"/>
    <mergeCell ref="N19:O19"/>
    <mergeCell ref="I20:M20"/>
    <mergeCell ref="N20:O20"/>
    <mergeCell ref="I21:M21"/>
    <mergeCell ref="I22:M22"/>
    <mergeCell ref="N22:O22"/>
    <mergeCell ref="N21:O21"/>
    <mergeCell ref="I32:M32"/>
    <mergeCell ref="N32:O32"/>
    <mergeCell ref="F44:K44"/>
    <mergeCell ref="L44:N44"/>
    <mergeCell ref="L45:N45"/>
    <mergeCell ref="L46:N46"/>
    <mergeCell ref="F46:K46"/>
    <mergeCell ref="I42:M42"/>
    <mergeCell ref="N42:O42"/>
    <mergeCell ref="I40:M40"/>
    <mergeCell ref="N40:O40"/>
    <mergeCell ref="I41:M41"/>
    <mergeCell ref="N41:O41"/>
    <mergeCell ref="I39:M39"/>
    <mergeCell ref="N39:O39"/>
    <mergeCell ref="I36:M36"/>
    <mergeCell ref="N36:O36"/>
    <mergeCell ref="I37:M37"/>
    <mergeCell ref="N37:O37"/>
    <mergeCell ref="I38:M38"/>
    <mergeCell ref="N38:O38"/>
    <mergeCell ref="N35:O35"/>
    <mergeCell ref="F47:K47"/>
    <mergeCell ref="F48:K48"/>
    <mergeCell ref="F49:K49"/>
    <mergeCell ref="F45:K45"/>
    <mergeCell ref="B57:C57"/>
    <mergeCell ref="E57:L57"/>
    <mergeCell ref="M57:P57"/>
    <mergeCell ref="G50:L50"/>
    <mergeCell ref="M50:O50"/>
    <mergeCell ref="B55:C55"/>
    <mergeCell ref="E55:L55"/>
    <mergeCell ref="M55:P55"/>
    <mergeCell ref="B56:C56"/>
    <mergeCell ref="E56:L56"/>
    <mergeCell ref="M56:P56"/>
    <mergeCell ref="O49:P49"/>
    <mergeCell ref="L47:N47"/>
    <mergeCell ref="L48:N48"/>
    <mergeCell ref="L49:N49"/>
  </mergeCells>
  <conditionalFormatting sqref="E20:F27 N20:N27 H20:H27">
    <cfRule type="cellIs" dxfId="33" priority="13" operator="between">
      <formula>0</formula>
      <formula>6</formula>
    </cfRule>
  </conditionalFormatting>
  <conditionalFormatting sqref="N20:O27">
    <cfRule type="cellIs" dxfId="32" priority="12" operator="between">
      <formula>0</formula>
      <formula>79</formula>
    </cfRule>
  </conditionalFormatting>
  <conditionalFormatting sqref="I20:I27">
    <cfRule type="cellIs" dxfId="30" priority="10" operator="between">
      <formula>0</formula>
      <formula>6</formula>
    </cfRule>
  </conditionalFormatting>
  <conditionalFormatting sqref="E20:G27">
    <cfRule type="cellIs" dxfId="29" priority="9" operator="between">
      <formula>0</formula>
      <formula>6</formula>
    </cfRule>
  </conditionalFormatting>
  <conditionalFormatting sqref="E28:F30 N28:N30 H28:H30">
    <cfRule type="cellIs" dxfId="9" priority="4" operator="between">
      <formula>0</formula>
      <formula>6</formula>
    </cfRule>
  </conditionalFormatting>
  <conditionalFormatting sqref="N28:O30">
    <cfRule type="cellIs" dxfId="8" priority="3" operator="between">
      <formula>0</formula>
      <formula>79</formula>
    </cfRule>
  </conditionalFormatting>
  <conditionalFormatting sqref="I28:I30">
    <cfRule type="cellIs" dxfId="7" priority="2" operator="between">
      <formula>0</formula>
      <formula>6</formula>
    </cfRule>
  </conditionalFormatting>
  <conditionalFormatting sqref="E28:G30">
    <cfRule type="cellIs" dxfId="6" priority="1" operator="between">
      <formula>0</formula>
      <formula>6</formula>
    </cfRule>
  </conditionalFormatting>
  <dataValidations count="1">
    <dataValidation type="list" allowBlank="1" showInputMessage="1" showErrorMessage="1" sqref="N20:N42" xr:uid="{0B768C9D-E5EC-406F-AE4A-42708F416D4F}">
      <formula1>$T$10:$T$20</formula1>
    </dataValidation>
  </dataValidations>
  <pageMargins left="0.25" right="0.25" top="0.75" bottom="0.75" header="0.3" footer="0.3"/>
  <pageSetup paperSize="9" scale="37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ESTANCIA II</vt:lpstr>
      <vt:lpstr>INGENIERIA AMBIENTAL-</vt:lpstr>
      <vt:lpstr>FÍSICA NUCLEAR</vt:lpstr>
      <vt:lpstr>METROLOGÍA E INSTRUMENTACIÓN</vt:lpstr>
      <vt:lpstr>CONTABILIDAD EMPRESARIAL</vt:lpstr>
      <vt:lpstr>TECNOLOGÍAS DE GENERADORES</vt:lpstr>
      <vt:lpstr>INGLÉS VII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2019-02-21T21:21:38Z</cp:lastPrinted>
  <dcterms:created xsi:type="dcterms:W3CDTF">2016-03-30T00:03:31Z</dcterms:created>
  <dcterms:modified xsi:type="dcterms:W3CDTF">2019-05-23T21:09:45Z</dcterms:modified>
</cp:coreProperties>
</file>