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ENERGIA LISTAS\ACTAS\"/>
    </mc:Choice>
  </mc:AlternateContent>
  <xr:revisionPtr revIDLastSave="0" documentId="13_ncr:1_{5646963A-C05B-4D89-9051-25CBC8EAE5F9}" xr6:coauthVersionLast="44" xr6:coauthVersionMax="44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INGLÉS VI" sheetId="41" r:id="rId1"/>
    <sheet name="ÉTICA PROFESIONAL" sheetId="40" r:id="rId2"/>
    <sheet name="ENERGÍA DE BIOMASA" sheetId="36" r:id="rId3"/>
    <sheet name="ELECTROQUÍMICA" sheetId="30" r:id="rId4"/>
    <sheet name="MÁQUINAS ELÉCTRICAS" sheetId="37" r:id="rId5"/>
    <sheet name="BIOMASA CON LABORATORIO" sheetId="38" r:id="rId6"/>
    <sheet name="CELDAS DE COMBUSTIBLE" sheetId="39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41" l="1"/>
  <c r="H46" i="41" s="1"/>
  <c r="I46" i="41" s="1"/>
  <c r="G45" i="41"/>
  <c r="H45" i="41" s="1"/>
  <c r="I45" i="41" s="1"/>
  <c r="G44" i="41"/>
  <c r="H44" i="41" s="1"/>
  <c r="I44" i="41" s="1"/>
  <c r="G43" i="41"/>
  <c r="H43" i="41" s="1"/>
  <c r="I43" i="41" s="1"/>
  <c r="G42" i="41"/>
  <c r="H42" i="41" s="1"/>
  <c r="I42" i="41" s="1"/>
  <c r="G41" i="41"/>
  <c r="H41" i="41" s="1"/>
  <c r="I41" i="41" s="1"/>
  <c r="H40" i="41"/>
  <c r="I40" i="41" s="1"/>
  <c r="G40" i="41"/>
  <c r="G39" i="41"/>
  <c r="H39" i="41" s="1"/>
  <c r="I39" i="41" s="1"/>
  <c r="G38" i="41"/>
  <c r="H38" i="41" s="1"/>
  <c r="I38" i="41" s="1"/>
  <c r="G37" i="41"/>
  <c r="H37" i="41" s="1"/>
  <c r="I37" i="41" s="1"/>
  <c r="G36" i="41"/>
  <c r="H36" i="41" s="1"/>
  <c r="I36" i="41" s="1"/>
  <c r="G35" i="41"/>
  <c r="H35" i="41" s="1"/>
  <c r="I35" i="41" s="1"/>
  <c r="G34" i="41"/>
  <c r="H34" i="41" s="1"/>
  <c r="I34" i="41" s="1"/>
  <c r="G33" i="41"/>
  <c r="H33" i="41" s="1"/>
  <c r="I33" i="41" s="1"/>
  <c r="H32" i="41"/>
  <c r="I32" i="41" s="1"/>
  <c r="G32" i="41"/>
  <c r="G31" i="41"/>
  <c r="H31" i="41" s="1"/>
  <c r="I31" i="41" s="1"/>
  <c r="G30" i="41"/>
  <c r="H30" i="41" s="1"/>
  <c r="I30" i="41" s="1"/>
  <c r="G29" i="41"/>
  <c r="H29" i="41" s="1"/>
  <c r="I29" i="41" s="1"/>
  <c r="G28" i="41"/>
  <c r="H28" i="41" s="1"/>
  <c r="I28" i="41" s="1"/>
  <c r="G27" i="41"/>
  <c r="H27" i="41" s="1"/>
  <c r="I27" i="41" s="1"/>
  <c r="G26" i="41"/>
  <c r="H26" i="41" s="1"/>
  <c r="I26" i="41" s="1"/>
  <c r="G25" i="41"/>
  <c r="H25" i="41" s="1"/>
  <c r="I25" i="41" s="1"/>
  <c r="H24" i="41"/>
  <c r="I24" i="41" s="1"/>
  <c r="G24" i="41"/>
  <c r="G23" i="41"/>
  <c r="H23" i="41" s="1"/>
  <c r="I23" i="41" s="1"/>
  <c r="G22" i="41"/>
  <c r="H22" i="41" s="1"/>
  <c r="I22" i="41" s="1"/>
  <c r="G21" i="41"/>
  <c r="H21" i="41" s="1"/>
  <c r="I21" i="41" s="1"/>
  <c r="G20" i="41"/>
  <c r="H20" i="41" s="1"/>
  <c r="I20" i="41" s="1"/>
  <c r="H46" i="40"/>
  <c r="I46" i="40" s="1"/>
  <c r="J46" i="40" s="1"/>
  <c r="H45" i="40"/>
  <c r="I45" i="40" s="1"/>
  <c r="J45" i="40" s="1"/>
  <c r="I44" i="40"/>
  <c r="J44" i="40" s="1"/>
  <c r="H44" i="40"/>
  <c r="H43" i="40"/>
  <c r="I43" i="40" s="1"/>
  <c r="J43" i="40" s="1"/>
  <c r="H42" i="40"/>
  <c r="I42" i="40" s="1"/>
  <c r="J42" i="40" s="1"/>
  <c r="H41" i="40"/>
  <c r="I41" i="40" s="1"/>
  <c r="J41" i="40" s="1"/>
  <c r="I40" i="40"/>
  <c r="J40" i="40" s="1"/>
  <c r="H40" i="40"/>
  <c r="H39" i="40"/>
  <c r="I39" i="40" s="1"/>
  <c r="J39" i="40" s="1"/>
  <c r="H38" i="40"/>
  <c r="I38" i="40" s="1"/>
  <c r="J38" i="40" s="1"/>
  <c r="H37" i="40"/>
  <c r="I37" i="40" s="1"/>
  <c r="J37" i="40" s="1"/>
  <c r="I36" i="40"/>
  <c r="J36" i="40" s="1"/>
  <c r="H36" i="40"/>
  <c r="H35" i="40"/>
  <c r="I35" i="40" s="1"/>
  <c r="J35" i="40" s="1"/>
  <c r="H34" i="40"/>
  <c r="I34" i="40" s="1"/>
  <c r="J34" i="40" s="1"/>
  <c r="H33" i="40"/>
  <c r="I33" i="40" s="1"/>
  <c r="J33" i="40" s="1"/>
  <c r="I32" i="40"/>
  <c r="J32" i="40" s="1"/>
  <c r="H32" i="40"/>
  <c r="H31" i="40"/>
  <c r="I31" i="40" s="1"/>
  <c r="J31" i="40" s="1"/>
  <c r="H30" i="40"/>
  <c r="I30" i="40" s="1"/>
  <c r="J30" i="40" s="1"/>
  <c r="H29" i="40"/>
  <c r="I29" i="40" s="1"/>
  <c r="J29" i="40" s="1"/>
  <c r="I28" i="40"/>
  <c r="J28" i="40" s="1"/>
  <c r="H28" i="40"/>
  <c r="H27" i="40"/>
  <c r="I27" i="40" s="1"/>
  <c r="J27" i="40" s="1"/>
  <c r="H26" i="40"/>
  <c r="I26" i="40" s="1"/>
  <c r="J26" i="40" s="1"/>
  <c r="H25" i="40"/>
  <c r="I25" i="40" s="1"/>
  <c r="J25" i="40" s="1"/>
  <c r="I24" i="40"/>
  <c r="J24" i="40" s="1"/>
  <c r="H24" i="40"/>
  <c r="H23" i="40"/>
  <c r="I23" i="40" s="1"/>
  <c r="J23" i="40" s="1"/>
  <c r="H22" i="40"/>
  <c r="I22" i="40" s="1"/>
  <c r="J22" i="40" s="1"/>
  <c r="H21" i="40"/>
  <c r="I21" i="40" s="1"/>
  <c r="J21" i="40" s="1"/>
  <c r="I20" i="40"/>
  <c r="J20" i="40" s="1"/>
  <c r="H20" i="40"/>
  <c r="H46" i="39"/>
  <c r="I46" i="39" s="1"/>
  <c r="J46" i="39" s="1"/>
  <c r="H45" i="39"/>
  <c r="I45" i="39" s="1"/>
  <c r="J45" i="39" s="1"/>
  <c r="I44" i="39"/>
  <c r="J44" i="39" s="1"/>
  <c r="H44" i="39"/>
  <c r="H43" i="39"/>
  <c r="I43" i="39" s="1"/>
  <c r="J43" i="39" s="1"/>
  <c r="H42" i="39"/>
  <c r="I42" i="39" s="1"/>
  <c r="J42" i="39" s="1"/>
  <c r="H41" i="39"/>
  <c r="I41" i="39" s="1"/>
  <c r="J41" i="39" s="1"/>
  <c r="I40" i="39"/>
  <c r="J40" i="39" s="1"/>
  <c r="H40" i="39"/>
  <c r="H39" i="39"/>
  <c r="I39" i="39" s="1"/>
  <c r="J39" i="39" s="1"/>
  <c r="H38" i="39"/>
  <c r="I38" i="39" s="1"/>
  <c r="J38" i="39" s="1"/>
  <c r="H37" i="39"/>
  <c r="I37" i="39" s="1"/>
  <c r="J37" i="39" s="1"/>
  <c r="I36" i="39"/>
  <c r="J36" i="39" s="1"/>
  <c r="H36" i="39"/>
  <c r="H35" i="39"/>
  <c r="I35" i="39" s="1"/>
  <c r="J35" i="39" s="1"/>
  <c r="H34" i="39"/>
  <c r="I34" i="39" s="1"/>
  <c r="J34" i="39" s="1"/>
  <c r="H33" i="39"/>
  <c r="I33" i="39" s="1"/>
  <c r="J33" i="39" s="1"/>
  <c r="I32" i="39"/>
  <c r="J32" i="39" s="1"/>
  <c r="H32" i="39"/>
  <c r="H31" i="39"/>
  <c r="I31" i="39" s="1"/>
  <c r="J31" i="39" s="1"/>
  <c r="H30" i="39"/>
  <c r="I30" i="39" s="1"/>
  <c r="J30" i="39" s="1"/>
  <c r="H29" i="39"/>
  <c r="I29" i="39" s="1"/>
  <c r="J29" i="39" s="1"/>
  <c r="I28" i="39"/>
  <c r="J28" i="39" s="1"/>
  <c r="H28" i="39"/>
  <c r="H27" i="39"/>
  <c r="I27" i="39" s="1"/>
  <c r="J27" i="39" s="1"/>
  <c r="H26" i="39"/>
  <c r="I26" i="39" s="1"/>
  <c r="J26" i="39" s="1"/>
  <c r="H25" i="39"/>
  <c r="I25" i="39" s="1"/>
  <c r="J25" i="39" s="1"/>
  <c r="I24" i="39"/>
  <c r="J24" i="39" s="1"/>
  <c r="H24" i="39"/>
  <c r="H23" i="39"/>
  <c r="I23" i="39" s="1"/>
  <c r="J23" i="39" s="1"/>
  <c r="H22" i="39"/>
  <c r="I22" i="39" s="1"/>
  <c r="J22" i="39" s="1"/>
  <c r="H21" i="39"/>
  <c r="I21" i="39" s="1"/>
  <c r="J21" i="39" s="1"/>
  <c r="I20" i="39"/>
  <c r="J20" i="39" s="1"/>
  <c r="H20" i="39"/>
  <c r="H46" i="38"/>
  <c r="I46" i="38" s="1"/>
  <c r="J46" i="38" s="1"/>
  <c r="H45" i="38"/>
  <c r="I45" i="38" s="1"/>
  <c r="J45" i="38" s="1"/>
  <c r="I44" i="38"/>
  <c r="J44" i="38" s="1"/>
  <c r="H44" i="38"/>
  <c r="H43" i="38"/>
  <c r="I43" i="38" s="1"/>
  <c r="J43" i="38" s="1"/>
  <c r="H42" i="38"/>
  <c r="I42" i="38" s="1"/>
  <c r="J42" i="38" s="1"/>
  <c r="H41" i="38"/>
  <c r="I41" i="38" s="1"/>
  <c r="J41" i="38" s="1"/>
  <c r="I40" i="38"/>
  <c r="J40" i="38" s="1"/>
  <c r="H40" i="38"/>
  <c r="H39" i="38"/>
  <c r="I39" i="38" s="1"/>
  <c r="J39" i="38" s="1"/>
  <c r="H38" i="38"/>
  <c r="I38" i="38" s="1"/>
  <c r="J38" i="38" s="1"/>
  <c r="H37" i="38"/>
  <c r="I37" i="38" s="1"/>
  <c r="J37" i="38" s="1"/>
  <c r="I36" i="38"/>
  <c r="J36" i="38" s="1"/>
  <c r="H36" i="38"/>
  <c r="H35" i="38"/>
  <c r="I35" i="38" s="1"/>
  <c r="J35" i="38" s="1"/>
  <c r="H34" i="38"/>
  <c r="I34" i="38" s="1"/>
  <c r="J34" i="38" s="1"/>
  <c r="H33" i="38"/>
  <c r="I33" i="38" s="1"/>
  <c r="J33" i="38" s="1"/>
  <c r="I32" i="38"/>
  <c r="J32" i="38" s="1"/>
  <c r="H32" i="38"/>
  <c r="H31" i="38"/>
  <c r="I31" i="38" s="1"/>
  <c r="J31" i="38" s="1"/>
  <c r="H30" i="38"/>
  <c r="I30" i="38" s="1"/>
  <c r="J30" i="38" s="1"/>
  <c r="H29" i="38"/>
  <c r="I29" i="38" s="1"/>
  <c r="J29" i="38" s="1"/>
  <c r="I28" i="38"/>
  <c r="J28" i="38" s="1"/>
  <c r="H28" i="38"/>
  <c r="H27" i="38"/>
  <c r="I27" i="38" s="1"/>
  <c r="J27" i="38" s="1"/>
  <c r="H26" i="38"/>
  <c r="I26" i="38" s="1"/>
  <c r="J26" i="38" s="1"/>
  <c r="H25" i="38"/>
  <c r="I25" i="38" s="1"/>
  <c r="J25" i="38" s="1"/>
  <c r="I24" i="38"/>
  <c r="J24" i="38" s="1"/>
  <c r="H24" i="38"/>
  <c r="H23" i="38"/>
  <c r="I23" i="38" s="1"/>
  <c r="J23" i="38" s="1"/>
  <c r="H22" i="38"/>
  <c r="I22" i="38" s="1"/>
  <c r="J22" i="38" s="1"/>
  <c r="H21" i="38"/>
  <c r="I21" i="38" s="1"/>
  <c r="J21" i="38" s="1"/>
  <c r="I20" i="38"/>
  <c r="J20" i="38" s="1"/>
  <c r="H20" i="38"/>
  <c r="H46" i="37"/>
  <c r="I46" i="37" s="1"/>
  <c r="J46" i="37" s="1"/>
  <c r="H45" i="37"/>
  <c r="I45" i="37" s="1"/>
  <c r="J45" i="37" s="1"/>
  <c r="H44" i="37"/>
  <c r="I44" i="37" s="1"/>
  <c r="J44" i="37" s="1"/>
  <c r="H43" i="37"/>
  <c r="I43" i="37" s="1"/>
  <c r="J43" i="37" s="1"/>
  <c r="H42" i="37"/>
  <c r="I42" i="37" s="1"/>
  <c r="J42" i="37" s="1"/>
  <c r="H41" i="37"/>
  <c r="I41" i="37" s="1"/>
  <c r="J41" i="37" s="1"/>
  <c r="I40" i="37"/>
  <c r="J40" i="37" s="1"/>
  <c r="H40" i="37"/>
  <c r="H39" i="37"/>
  <c r="I39" i="37" s="1"/>
  <c r="J39" i="37" s="1"/>
  <c r="H38" i="37"/>
  <c r="I38" i="37" s="1"/>
  <c r="J38" i="37" s="1"/>
  <c r="H37" i="37"/>
  <c r="I37" i="37" s="1"/>
  <c r="J37" i="37" s="1"/>
  <c r="H36" i="37"/>
  <c r="I36" i="37" s="1"/>
  <c r="J36" i="37" s="1"/>
  <c r="H35" i="37"/>
  <c r="I35" i="37" s="1"/>
  <c r="J35" i="37" s="1"/>
  <c r="H34" i="37"/>
  <c r="I34" i="37" s="1"/>
  <c r="J34" i="37" s="1"/>
  <c r="H33" i="37"/>
  <c r="I33" i="37" s="1"/>
  <c r="J33" i="37" s="1"/>
  <c r="I32" i="37"/>
  <c r="J32" i="37" s="1"/>
  <c r="H32" i="37"/>
  <c r="H31" i="37"/>
  <c r="I31" i="37" s="1"/>
  <c r="J31" i="37" s="1"/>
  <c r="H30" i="37"/>
  <c r="I30" i="37" s="1"/>
  <c r="J30" i="37" s="1"/>
  <c r="H29" i="37"/>
  <c r="I29" i="37" s="1"/>
  <c r="J29" i="37" s="1"/>
  <c r="H28" i="37"/>
  <c r="I28" i="37" s="1"/>
  <c r="J28" i="37" s="1"/>
  <c r="H27" i="37"/>
  <c r="I27" i="37" s="1"/>
  <c r="J27" i="37" s="1"/>
  <c r="H26" i="37"/>
  <c r="I26" i="37" s="1"/>
  <c r="J26" i="37" s="1"/>
  <c r="H25" i="37"/>
  <c r="I25" i="37" s="1"/>
  <c r="J25" i="37" s="1"/>
  <c r="I24" i="37"/>
  <c r="J24" i="37" s="1"/>
  <c r="H24" i="37"/>
  <c r="H23" i="37"/>
  <c r="I23" i="37" s="1"/>
  <c r="J23" i="37" s="1"/>
  <c r="H22" i="37"/>
  <c r="I22" i="37" s="1"/>
  <c r="J22" i="37" s="1"/>
  <c r="H21" i="37"/>
  <c r="I21" i="37" s="1"/>
  <c r="J21" i="37" s="1"/>
  <c r="H20" i="37"/>
  <c r="I20" i="37" s="1"/>
  <c r="J20" i="37" s="1"/>
  <c r="I46" i="36"/>
  <c r="J46" i="36" s="1"/>
  <c r="K46" i="36" s="1"/>
  <c r="I45" i="36"/>
  <c r="J45" i="36" s="1"/>
  <c r="K45" i="36" s="1"/>
  <c r="I44" i="36"/>
  <c r="J44" i="36" s="1"/>
  <c r="K44" i="36" s="1"/>
  <c r="I43" i="36"/>
  <c r="J43" i="36" s="1"/>
  <c r="K43" i="36" s="1"/>
  <c r="I42" i="36"/>
  <c r="J42" i="36" s="1"/>
  <c r="K42" i="36" s="1"/>
  <c r="I41" i="36"/>
  <c r="J41" i="36" s="1"/>
  <c r="K41" i="36" s="1"/>
  <c r="J40" i="36"/>
  <c r="K40" i="36" s="1"/>
  <c r="I40" i="36"/>
  <c r="I39" i="36"/>
  <c r="J39" i="36" s="1"/>
  <c r="K39" i="36" s="1"/>
  <c r="I38" i="36"/>
  <c r="J38" i="36" s="1"/>
  <c r="K38" i="36" s="1"/>
  <c r="I37" i="36"/>
  <c r="J37" i="36" s="1"/>
  <c r="K37" i="36" s="1"/>
  <c r="I36" i="36"/>
  <c r="J36" i="36" s="1"/>
  <c r="K36" i="36" s="1"/>
  <c r="I35" i="36"/>
  <c r="J35" i="36" s="1"/>
  <c r="K35" i="36" s="1"/>
  <c r="I34" i="36"/>
  <c r="J34" i="36" s="1"/>
  <c r="K34" i="36" s="1"/>
  <c r="I33" i="36"/>
  <c r="J33" i="36" s="1"/>
  <c r="K33" i="36" s="1"/>
  <c r="I32" i="36"/>
  <c r="J32" i="36" s="1"/>
  <c r="K32" i="36" s="1"/>
  <c r="I31" i="36"/>
  <c r="J31" i="36" s="1"/>
  <c r="K31" i="36" s="1"/>
  <c r="I30" i="36"/>
  <c r="J30" i="36" s="1"/>
  <c r="K30" i="36" s="1"/>
  <c r="I29" i="36"/>
  <c r="J29" i="36" s="1"/>
  <c r="K29" i="36" s="1"/>
  <c r="I28" i="36"/>
  <c r="J28" i="36" s="1"/>
  <c r="K28" i="36" s="1"/>
  <c r="I27" i="36"/>
  <c r="J27" i="36" s="1"/>
  <c r="K27" i="36" s="1"/>
  <c r="I26" i="36"/>
  <c r="J26" i="36" s="1"/>
  <c r="K26" i="36" s="1"/>
  <c r="I25" i="36"/>
  <c r="J25" i="36" s="1"/>
  <c r="K25" i="36" s="1"/>
  <c r="J24" i="36"/>
  <c r="K24" i="36" s="1"/>
  <c r="I24" i="36"/>
  <c r="I23" i="36"/>
  <c r="J23" i="36" s="1"/>
  <c r="K23" i="36" s="1"/>
  <c r="I22" i="36"/>
  <c r="J22" i="36" s="1"/>
  <c r="K22" i="36" s="1"/>
  <c r="I21" i="36"/>
  <c r="J21" i="36" s="1"/>
  <c r="K21" i="36" s="1"/>
  <c r="I20" i="36"/>
  <c r="J20" i="36" s="1"/>
  <c r="K20" i="36" s="1"/>
  <c r="L45" i="30"/>
  <c r="L46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20" i="30"/>
  <c r="J24" i="30"/>
  <c r="L24" i="30" s="1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23" i="30"/>
  <c r="L23" i="30" s="1"/>
  <c r="J22" i="30"/>
  <c r="L22" i="30" s="1"/>
  <c r="J21" i="30"/>
  <c r="L21" i="30" s="1"/>
  <c r="J20" i="30"/>
  <c r="L20" i="30" s="1"/>
</calcChain>
</file>

<file path=xl/sharedStrings.xml><?xml version="1.0" encoding="utf-8"?>
<sst xmlns="http://schemas.openxmlformats.org/spreadsheetml/2006/main" count="499" uniqueCount="79">
  <si>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</si>
  <si>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</si>
  <si>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</si>
  <si>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</si>
  <si>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</si>
  <si>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</si>
  <si>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</si>
  <si>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</si>
  <si>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</si>
  <si>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</si>
  <si>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</si>
  <si>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</si>
  <si>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</si>
  <si>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</si>
  <si>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</si>
  <si>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</si>
  <si>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</si>
  <si>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</si>
  <si>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</si>
  <si>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</si>
  <si>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</si>
  <si>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</si>
  <si>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</si>
  <si>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</si>
  <si>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</si>
  <si>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</si>
  <si>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</si>
  <si>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</si>
  <si>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</si>
  <si>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</si>
  <si>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</si>
  <si>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</si>
  <si>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</si>
  <si>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</si>
  <si>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</si>
  <si>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</si>
  <si>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</si>
  <si>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</si>
  <si>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</si>
  <si>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</si>
  <si>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</si>
  <si>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</si>
  <si>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U5</t>
  </si>
  <si>
    <t>2019-3</t>
  </si>
  <si>
    <t>ENERGÍA</t>
  </si>
  <si>
    <t xml:space="preserve">BARRON GUTIERREZ ERNESTO </t>
  </si>
  <si>
    <t>CABRERO JUAREZ LEONARDO</t>
  </si>
  <si>
    <t xml:space="preserve">DIAZ AGUILAR BRYAN </t>
  </si>
  <si>
    <t xml:space="preserve">ESPINOSA MORALES ARIEL </t>
  </si>
  <si>
    <t xml:space="preserve">FLORES VARGAS BRAIAN   </t>
  </si>
  <si>
    <t xml:space="preserve">GARCIA HERNANDEZ EDGAR
 RICARDO   </t>
  </si>
  <si>
    <t xml:space="preserve">GARCIA SALGADO KEVIN ALEXIS </t>
  </si>
  <si>
    <t>GOMEZ GALVAN EMILIO ELIHU</t>
  </si>
  <si>
    <t>GUARNEROS NORMA BEATRIZ</t>
  </si>
  <si>
    <t>HERNANDEZ CAHUE SAUL ALFREDO</t>
  </si>
  <si>
    <t xml:space="preserve">MARTINEZ JIMENEZ JULIO CESAR  </t>
  </si>
  <si>
    <t>MONTAÑO RODRIGUEZ HUGO IVAN</t>
  </si>
  <si>
    <t xml:space="preserve">MUÑOZ CORNEJO KELLY
 STEPHANY   </t>
  </si>
  <si>
    <t>NORIEGA HUERTA ALAN EFRAIN</t>
  </si>
  <si>
    <t>OJEDA VALADEZ MARIA FERNANDA</t>
  </si>
  <si>
    <t>OMAÑA ESPINOSA JOSE IGNACIO</t>
  </si>
  <si>
    <t xml:space="preserve">PATIÑO HERVER HECTOR EMILIANO </t>
  </si>
  <si>
    <t>PEREZ OLMOS NORMA ANGELICA</t>
  </si>
  <si>
    <t>RAMIREZ ARENAS MARCO ARTURO</t>
  </si>
  <si>
    <t>REYES RODRIGUEZ ORLANDO</t>
  </si>
  <si>
    <t xml:space="preserve">ROBLES CARERA SERGIO EDGAR </t>
  </si>
  <si>
    <t xml:space="preserve">ROSAS CRUZ JESUS OSMARI  </t>
  </si>
  <si>
    <t xml:space="preserve">SANDOVAL ROSAS VANESSA    </t>
  </si>
  <si>
    <t xml:space="preserve">SOTO PIÑEIRO BRENDA ABRIL </t>
  </si>
  <si>
    <t xml:space="preserve">TOLENTINO ROSAS OMAR </t>
  </si>
  <si>
    <t xml:space="preserve">TRINIDAD CHAVARRIA 
ROBERTO CARLOS </t>
  </si>
  <si>
    <t xml:space="preserve">URIBE MACIAS CASANDRA 
MONTSERRAT    </t>
  </si>
  <si>
    <t>ELECTROQUÍMICA</t>
  </si>
  <si>
    <t>SEMINARIO DE INGENIERÍA EN ENERGÍA DE BIOMASA</t>
  </si>
  <si>
    <t>MÁQUINAS ELÉCTRICAS</t>
  </si>
  <si>
    <t>BIOMASA CON LABORATORIO</t>
  </si>
  <si>
    <t>CELDAS DE COMBUSTIBLE</t>
  </si>
  <si>
    <t>ÉTICA PROFESIONAL</t>
  </si>
  <si>
    <t>INGLÉS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</si>
</sst>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AB80607-4217-4667-9E30-569ABA36EB51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FB6B1C0B-93EA-434B-BB1C-2E3F20C4F9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C70BA82F-DE31-42BE-9AD2-FEA2717CE2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92B0C6-4684-477D-8D60-213797D067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738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9445A21-2B66-44EF-9BDE-828869C297D9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A5CE069-4E93-4042-8C6C-468E927637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BDF5CEF-ACD5-4FE2-BE85-20FFC678695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91B869-4B47-4CCA-A6E3-3215F48E374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738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4603E2A-89B8-4231-B220-D81F3A8856AF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184E8AD-64A5-4490-8614-0FAF9CAFDB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9729695-907C-4416-9025-F527D460BDC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29D738-5FD4-476E-B1CD-2C2FAC33FB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0169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055CC4-944F-409D-ACC3-B0E795085C5E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C091475-2F4C-4C2A-B4B3-9016E125D6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F0967E-8506-4699-9BAD-C4D1EFB108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0F15E8-A8FB-45B6-9A9D-6C79467652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417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3EF1E44-513A-4398-97EE-F05CAAD4664E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7FE6DAE-69C7-4D46-A49A-5B3162EA4C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F7CFF49-35EB-408A-8154-CAF2842E450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B189BC-3DE4-416D-B555-527F53FF8A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1120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69B4BDC-3538-415B-B37E-08719D5F258A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937A3978-6825-4689-BECD-0E34651283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EEA4FAE3-381A-46C1-AE5E-CF5356848B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339102-0AA6-44FB-B2D8-B645AFF89B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738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8212B3F-8833-461C-BC2A-9731DAA2AD62}"/>
            </a:ext>
          </a:extLst>
        </xdr:cNvPr>
        <xdr:cNvGrpSpPr/>
      </xdr:nvGrpSpPr>
      <xdr:grpSpPr>
        <a:xfrm>
          <a:off x="792051" y="198865"/>
          <a:ext cx="84874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F35A67F-63CA-4335-9490-34364923CF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78B44DA-F124-493A-BCF3-6C77B13A85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EF5F61A-AE4D-4E7A-A607-BE8EEAD2E4C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738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2CAF-F08C-45FE-91CA-7DB421C0D4A9}">
  <sheetPr>
    <tabColor theme="3" tint="-0.249977111117893"/>
    <pageSetUpPr fitToPage="1"/>
  </sheetPr>
  <dimension ref="B8:T61"/>
  <sheetViews>
    <sheetView view="pageBreakPreview" topLeftCell="A42" zoomScale="70" zoomScaleNormal="80" zoomScaleSheetLayoutView="70" workbookViewId="0">
      <selection activeCell="C48" sqref="C48:D5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Q8" s="2"/>
      <c r="R8" s="2"/>
    </row>
    <row r="9" spans="2:20" ht="42" customHeight="1" x14ac:dyDescent="0.25">
      <c r="C9" s="35" t="s">
        <v>20</v>
      </c>
      <c r="D9" s="27"/>
      <c r="N9"/>
      <c r="O9"/>
      <c r="R9" s="2"/>
    </row>
    <row r="10" spans="2:20" ht="42" customHeight="1" x14ac:dyDescent="0.25">
      <c r="B10" s="1"/>
      <c r="C10" s="35" t="s">
        <v>21</v>
      </c>
      <c r="D10" s="28" t="s">
        <v>78</v>
      </c>
      <c r="N10"/>
      <c r="O10"/>
      <c r="T10">
        <v>100</v>
      </c>
    </row>
    <row r="11" spans="2:20" ht="42" customHeight="1" x14ac:dyDescent="0.25">
      <c r="B11" s="1"/>
      <c r="C11" s="35" t="s">
        <v>22</v>
      </c>
      <c r="D11" s="27" t="s">
        <v>43</v>
      </c>
      <c r="N11"/>
      <c r="O11"/>
      <c r="T11">
        <v>90</v>
      </c>
    </row>
    <row r="12" spans="2:20" ht="42" customHeight="1" x14ac:dyDescent="0.25">
      <c r="B12" s="1"/>
      <c r="C12" s="35" t="s">
        <v>41</v>
      </c>
      <c r="D12" s="34">
        <v>130601</v>
      </c>
      <c r="N12"/>
      <c r="O12"/>
      <c r="T12">
        <v>80</v>
      </c>
    </row>
    <row r="13" spans="2:20" ht="42" customHeight="1" x14ac:dyDescent="0.25">
      <c r="B13" s="1"/>
      <c r="C13" s="35" t="s">
        <v>23</v>
      </c>
      <c r="D13" s="27" t="s">
        <v>44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20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0" t="s">
        <v>11</v>
      </c>
      <c r="F18" s="60"/>
      <c r="T18">
        <v>20</v>
      </c>
    </row>
    <row r="19" spans="2:20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23" t="s">
        <v>39</v>
      </c>
      <c r="H19" s="23" t="s">
        <v>38</v>
      </c>
      <c r="I19" s="61" t="s">
        <v>16</v>
      </c>
      <c r="J19" s="62"/>
      <c r="K19" s="62"/>
      <c r="L19" s="62"/>
      <c r="M19" s="63"/>
      <c r="N19" s="64" t="s">
        <v>17</v>
      </c>
      <c r="O19" s="65"/>
      <c r="P19" s="64" t="s">
        <v>40</v>
      </c>
      <c r="Q19" s="65"/>
      <c r="T19">
        <v>10</v>
      </c>
    </row>
    <row r="20" spans="2:20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21" t="e">
        <f t="shared" ref="G20:G46" si="0">AVERAGE(E20:F20)</f>
        <v>#DIV/0!</v>
      </c>
      <c r="H20" s="18" t="e">
        <f>ROUND(G20,0)</f>
        <v>#DIV/0!</v>
      </c>
      <c r="I20" s="53" t="e">
        <f>IF(H20=6,"NA",IF(H20=7,"BU",IF(H20=8,"BA",IF(H20=9,"I",IF(H20=10,"C",)))))</f>
        <v>#DIV/0!</v>
      </c>
      <c r="J20" s="54"/>
      <c r="K20" s="54"/>
      <c r="L20" s="54"/>
      <c r="M20" s="55"/>
      <c r="N20" s="56"/>
      <c r="O20" s="57"/>
      <c r="P20" s="29"/>
      <c r="Q20" s="30"/>
      <c r="T20" s="8">
        <v>0</v>
      </c>
    </row>
    <row r="21" spans="2:20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21" t="e">
        <f t="shared" si="0"/>
        <v>#DIV/0!</v>
      </c>
      <c r="H21" s="18" t="e">
        <f t="shared" ref="H21:H46" si="1">ROUND(G21,0)</f>
        <v>#DIV/0!</v>
      </c>
      <c r="I21" s="53" t="e">
        <f>IF(H21=6,"NA",IF(H21=7,"BU",IF(H21=8,"BA",IF(H21=9,"I",IF(H21=10,"C",)))))</f>
        <v>#DIV/0!</v>
      </c>
      <c r="J21" s="54"/>
      <c r="K21" s="54"/>
      <c r="L21" s="54"/>
      <c r="M21" s="55"/>
      <c r="N21" s="56"/>
      <c r="O21" s="57"/>
      <c r="P21" s="29"/>
      <c r="Q21" s="30"/>
    </row>
    <row r="22" spans="2:20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21" t="e">
        <f t="shared" si="0"/>
        <v>#DIV/0!</v>
      </c>
      <c r="H22" s="18" t="e">
        <f t="shared" si="1"/>
        <v>#DIV/0!</v>
      </c>
      <c r="I22" s="53" t="e">
        <f>IF(H22=6,"NA",IF(H22=7,"BU",IF(H22=8,"BA",IF(H22=9,"I",IF(H22=10,"C",)))))</f>
        <v>#DIV/0!</v>
      </c>
      <c r="J22" s="54"/>
      <c r="K22" s="54"/>
      <c r="L22" s="54"/>
      <c r="M22" s="55"/>
      <c r="N22" s="56"/>
      <c r="O22" s="57"/>
      <c r="P22" s="29"/>
      <c r="Q22" s="30"/>
    </row>
    <row r="23" spans="2:20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21" t="e">
        <f t="shared" si="0"/>
        <v>#DIV/0!</v>
      </c>
      <c r="H23" s="18" t="e">
        <f t="shared" si="1"/>
        <v>#DIV/0!</v>
      </c>
      <c r="I23" s="53" t="e">
        <f t="shared" ref="I23:I46" si="2">IF(H23=6,"NA",IF(H23=7,"BU",IF(H23=8,"BA",IF(H23=9,"I",IF(H23=10,"C",)))))</f>
        <v>#DIV/0!</v>
      </c>
      <c r="J23" s="54"/>
      <c r="K23" s="54"/>
      <c r="L23" s="54"/>
      <c r="M23" s="55"/>
      <c r="N23" s="56"/>
      <c r="O23" s="57"/>
      <c r="P23" s="29"/>
      <c r="Q23" s="30"/>
    </row>
    <row r="24" spans="2:20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21" t="e">
        <f t="shared" si="0"/>
        <v>#DIV/0!</v>
      </c>
      <c r="H24" s="18" t="e">
        <f t="shared" si="1"/>
        <v>#DIV/0!</v>
      </c>
      <c r="I24" s="53" t="e">
        <f t="shared" si="2"/>
        <v>#DIV/0!</v>
      </c>
      <c r="J24" s="54"/>
      <c r="K24" s="54"/>
      <c r="L24" s="54"/>
      <c r="M24" s="55"/>
      <c r="N24" s="56"/>
      <c r="O24" s="57"/>
      <c r="P24" s="29"/>
      <c r="Q24" s="30"/>
    </row>
    <row r="25" spans="2:20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21" t="e">
        <f t="shared" si="0"/>
        <v>#DIV/0!</v>
      </c>
      <c r="H25" s="18" t="e">
        <f t="shared" si="1"/>
        <v>#DIV/0!</v>
      </c>
      <c r="I25" s="53" t="e">
        <f t="shared" si="2"/>
        <v>#DIV/0!</v>
      </c>
      <c r="J25" s="54"/>
      <c r="K25" s="54"/>
      <c r="L25" s="54"/>
      <c r="M25" s="55"/>
      <c r="N25" s="56"/>
      <c r="O25" s="57"/>
      <c r="P25" s="29"/>
      <c r="Q25" s="30"/>
    </row>
    <row r="26" spans="2:20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21" t="e">
        <f t="shared" si="0"/>
        <v>#DIV/0!</v>
      </c>
      <c r="H26" s="18" t="e">
        <f t="shared" si="1"/>
        <v>#DIV/0!</v>
      </c>
      <c r="I26" s="53" t="e">
        <f t="shared" si="2"/>
        <v>#DIV/0!</v>
      </c>
      <c r="J26" s="54"/>
      <c r="K26" s="54"/>
      <c r="L26" s="54"/>
      <c r="M26" s="55"/>
      <c r="N26" s="56"/>
      <c r="O26" s="57"/>
      <c r="P26" s="29"/>
      <c r="Q26" s="30"/>
    </row>
    <row r="27" spans="2:20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21" t="e">
        <f t="shared" si="0"/>
        <v>#DIV/0!</v>
      </c>
      <c r="H27" s="18" t="e">
        <f t="shared" si="1"/>
        <v>#DIV/0!</v>
      </c>
      <c r="I27" s="53" t="e">
        <f t="shared" si="2"/>
        <v>#DIV/0!</v>
      </c>
      <c r="J27" s="54"/>
      <c r="K27" s="54"/>
      <c r="L27" s="54"/>
      <c r="M27" s="55"/>
      <c r="N27" s="56"/>
      <c r="O27" s="57"/>
      <c r="P27" s="29"/>
      <c r="Q27" s="30"/>
    </row>
    <row r="28" spans="2:20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21" t="e">
        <f t="shared" si="0"/>
        <v>#DIV/0!</v>
      </c>
      <c r="H28" s="18" t="e">
        <f t="shared" si="1"/>
        <v>#DIV/0!</v>
      </c>
      <c r="I28" s="53" t="e">
        <f t="shared" si="2"/>
        <v>#DIV/0!</v>
      </c>
      <c r="J28" s="54"/>
      <c r="K28" s="54"/>
      <c r="L28" s="54"/>
      <c r="M28" s="55"/>
      <c r="N28" s="56"/>
      <c r="O28" s="57"/>
      <c r="P28" s="29"/>
      <c r="Q28" s="30"/>
    </row>
    <row r="29" spans="2:20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21" t="e">
        <f t="shared" si="0"/>
        <v>#DIV/0!</v>
      </c>
      <c r="H29" s="18" t="e">
        <f t="shared" si="1"/>
        <v>#DIV/0!</v>
      </c>
      <c r="I29" s="53" t="e">
        <f t="shared" si="2"/>
        <v>#DIV/0!</v>
      </c>
      <c r="J29" s="54"/>
      <c r="K29" s="54"/>
      <c r="L29" s="54"/>
      <c r="M29" s="55"/>
      <c r="N29" s="56"/>
      <c r="O29" s="57"/>
      <c r="P29" s="29"/>
      <c r="Q29" s="30"/>
    </row>
    <row r="30" spans="2:20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21" t="e">
        <f t="shared" si="0"/>
        <v>#DIV/0!</v>
      </c>
      <c r="H30" s="18" t="e">
        <f t="shared" si="1"/>
        <v>#DIV/0!</v>
      </c>
      <c r="I30" s="53" t="e">
        <f t="shared" si="2"/>
        <v>#DIV/0!</v>
      </c>
      <c r="J30" s="54"/>
      <c r="K30" s="54"/>
      <c r="L30" s="54"/>
      <c r="M30" s="55"/>
      <c r="N30" s="56"/>
      <c r="O30" s="57"/>
      <c r="P30" s="29"/>
      <c r="Q30" s="30"/>
    </row>
    <row r="31" spans="2:20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21" t="e">
        <f t="shared" si="0"/>
        <v>#DIV/0!</v>
      </c>
      <c r="H31" s="18" t="e">
        <f t="shared" si="1"/>
        <v>#DIV/0!</v>
      </c>
      <c r="I31" s="53" t="e">
        <f t="shared" si="2"/>
        <v>#DIV/0!</v>
      </c>
      <c r="J31" s="54"/>
      <c r="K31" s="54"/>
      <c r="L31" s="54"/>
      <c r="M31" s="55"/>
      <c r="N31" s="56"/>
      <c r="O31" s="57"/>
      <c r="P31" s="29"/>
      <c r="Q31" s="30"/>
    </row>
    <row r="32" spans="2:20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21" t="e">
        <f t="shared" si="0"/>
        <v>#DIV/0!</v>
      </c>
      <c r="H32" s="18" t="e">
        <f t="shared" si="1"/>
        <v>#DIV/0!</v>
      </c>
      <c r="I32" s="53" t="e">
        <f t="shared" si="2"/>
        <v>#DIV/0!</v>
      </c>
      <c r="J32" s="54"/>
      <c r="K32" s="54"/>
      <c r="L32" s="54"/>
      <c r="M32" s="55"/>
      <c r="N32" s="56"/>
      <c r="O32" s="57"/>
      <c r="P32" s="29"/>
      <c r="Q32" s="30"/>
    </row>
    <row r="33" spans="2:17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21" t="e">
        <f t="shared" si="0"/>
        <v>#DIV/0!</v>
      </c>
      <c r="H33" s="18" t="e">
        <f t="shared" si="1"/>
        <v>#DIV/0!</v>
      </c>
      <c r="I33" s="53" t="e">
        <f t="shared" si="2"/>
        <v>#DIV/0!</v>
      </c>
      <c r="J33" s="54"/>
      <c r="K33" s="54"/>
      <c r="L33" s="54"/>
      <c r="M33" s="55"/>
      <c r="N33" s="56"/>
      <c r="O33" s="57"/>
      <c r="P33" s="29"/>
      <c r="Q33" s="30"/>
    </row>
    <row r="34" spans="2:17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21" t="e">
        <f t="shared" si="0"/>
        <v>#DIV/0!</v>
      </c>
      <c r="H34" s="18" t="e">
        <f t="shared" si="1"/>
        <v>#DIV/0!</v>
      </c>
      <c r="I34" s="53" t="e">
        <f t="shared" si="2"/>
        <v>#DIV/0!</v>
      </c>
      <c r="J34" s="54"/>
      <c r="K34" s="54"/>
      <c r="L34" s="54"/>
      <c r="M34" s="55"/>
      <c r="N34" s="56"/>
      <c r="O34" s="57"/>
      <c r="P34" s="29"/>
      <c r="Q34" s="30"/>
    </row>
    <row r="35" spans="2:17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21" t="e">
        <f t="shared" si="0"/>
        <v>#DIV/0!</v>
      </c>
      <c r="H35" s="18" t="e">
        <f t="shared" si="1"/>
        <v>#DIV/0!</v>
      </c>
      <c r="I35" s="53" t="e">
        <f t="shared" si="2"/>
        <v>#DIV/0!</v>
      </c>
      <c r="J35" s="54"/>
      <c r="K35" s="54"/>
      <c r="L35" s="54"/>
      <c r="M35" s="55"/>
      <c r="N35" s="56"/>
      <c r="O35" s="57"/>
      <c r="P35" s="29"/>
      <c r="Q35" s="30"/>
    </row>
    <row r="36" spans="2:17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21" t="e">
        <f t="shared" si="0"/>
        <v>#DIV/0!</v>
      </c>
      <c r="H36" s="18" t="e">
        <f t="shared" si="1"/>
        <v>#DIV/0!</v>
      </c>
      <c r="I36" s="53" t="e">
        <f t="shared" si="2"/>
        <v>#DIV/0!</v>
      </c>
      <c r="J36" s="54"/>
      <c r="K36" s="54"/>
      <c r="L36" s="54"/>
      <c r="M36" s="55"/>
      <c r="N36" s="56"/>
      <c r="O36" s="57"/>
      <c r="P36" s="29"/>
      <c r="Q36" s="30"/>
    </row>
    <row r="37" spans="2:17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21" t="e">
        <f t="shared" si="0"/>
        <v>#DIV/0!</v>
      </c>
      <c r="H37" s="18" t="e">
        <f t="shared" si="1"/>
        <v>#DIV/0!</v>
      </c>
      <c r="I37" s="53" t="e">
        <f t="shared" si="2"/>
        <v>#DIV/0!</v>
      </c>
      <c r="J37" s="54"/>
      <c r="K37" s="54"/>
      <c r="L37" s="54"/>
      <c r="M37" s="55"/>
      <c r="N37" s="56"/>
      <c r="O37" s="57"/>
      <c r="P37" s="29"/>
      <c r="Q37" s="30"/>
    </row>
    <row r="38" spans="2:17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21" t="e">
        <f t="shared" si="0"/>
        <v>#DIV/0!</v>
      </c>
      <c r="H38" s="18" t="e">
        <f t="shared" si="1"/>
        <v>#DIV/0!</v>
      </c>
      <c r="I38" s="53" t="e">
        <f t="shared" si="2"/>
        <v>#DIV/0!</v>
      </c>
      <c r="J38" s="54"/>
      <c r="K38" s="54"/>
      <c r="L38" s="54"/>
      <c r="M38" s="55"/>
      <c r="N38" s="56"/>
      <c r="O38" s="57"/>
      <c r="P38" s="29"/>
      <c r="Q38" s="30"/>
    </row>
    <row r="39" spans="2:17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21" t="e">
        <f t="shared" si="0"/>
        <v>#DIV/0!</v>
      </c>
      <c r="H39" s="18" t="e">
        <f t="shared" si="1"/>
        <v>#DIV/0!</v>
      </c>
      <c r="I39" s="53" t="e">
        <f t="shared" si="2"/>
        <v>#DIV/0!</v>
      </c>
      <c r="J39" s="54"/>
      <c r="K39" s="54"/>
      <c r="L39" s="54"/>
      <c r="M39" s="55"/>
      <c r="N39" s="56"/>
      <c r="O39" s="57"/>
      <c r="P39" s="29"/>
      <c r="Q39" s="30"/>
    </row>
    <row r="40" spans="2:17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21" t="e">
        <f t="shared" si="0"/>
        <v>#DIV/0!</v>
      </c>
      <c r="H40" s="18" t="e">
        <f t="shared" si="1"/>
        <v>#DIV/0!</v>
      </c>
      <c r="I40" s="53" t="e">
        <f t="shared" si="2"/>
        <v>#DIV/0!</v>
      </c>
      <c r="J40" s="54"/>
      <c r="K40" s="54"/>
      <c r="L40" s="54"/>
      <c r="M40" s="55"/>
      <c r="N40" s="56"/>
      <c r="O40" s="57"/>
      <c r="P40" s="29"/>
      <c r="Q40" s="30"/>
    </row>
    <row r="41" spans="2:17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21" t="e">
        <f t="shared" si="0"/>
        <v>#DIV/0!</v>
      </c>
      <c r="H41" s="18" t="e">
        <f t="shared" si="1"/>
        <v>#DIV/0!</v>
      </c>
      <c r="I41" s="53" t="e">
        <f t="shared" si="2"/>
        <v>#DIV/0!</v>
      </c>
      <c r="J41" s="54"/>
      <c r="K41" s="54"/>
      <c r="L41" s="54"/>
      <c r="M41" s="55"/>
      <c r="N41" s="56"/>
      <c r="O41" s="57"/>
      <c r="P41" s="29"/>
      <c r="Q41" s="30"/>
    </row>
    <row r="42" spans="2:17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21" t="e">
        <f t="shared" si="0"/>
        <v>#DIV/0!</v>
      </c>
      <c r="H42" s="18" t="e">
        <f t="shared" si="1"/>
        <v>#DIV/0!</v>
      </c>
      <c r="I42" s="53" t="e">
        <f t="shared" si="2"/>
        <v>#DIV/0!</v>
      </c>
      <c r="J42" s="54"/>
      <c r="K42" s="54"/>
      <c r="L42" s="54"/>
      <c r="M42" s="55"/>
      <c r="N42" s="56"/>
      <c r="O42" s="57"/>
      <c r="P42" s="29"/>
      <c r="Q42" s="30"/>
    </row>
    <row r="43" spans="2:17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21" t="e">
        <f t="shared" si="0"/>
        <v>#DIV/0!</v>
      </c>
      <c r="H43" s="18" t="e">
        <f t="shared" si="1"/>
        <v>#DIV/0!</v>
      </c>
      <c r="I43" s="53" t="e">
        <f t="shared" si="2"/>
        <v>#DIV/0!</v>
      </c>
      <c r="J43" s="54"/>
      <c r="K43" s="54"/>
      <c r="L43" s="54"/>
      <c r="M43" s="55"/>
      <c r="N43" s="56"/>
      <c r="O43" s="57"/>
      <c r="P43" s="29"/>
      <c r="Q43" s="30"/>
    </row>
    <row r="44" spans="2:17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21" t="e">
        <f t="shared" si="0"/>
        <v>#DIV/0!</v>
      </c>
      <c r="H44" s="18" t="e">
        <f t="shared" si="1"/>
        <v>#DIV/0!</v>
      </c>
      <c r="I44" s="53" t="e">
        <f t="shared" si="2"/>
        <v>#DIV/0!</v>
      </c>
      <c r="J44" s="54"/>
      <c r="K44" s="54"/>
      <c r="L44" s="54"/>
      <c r="M44" s="55"/>
      <c r="N44" s="56"/>
      <c r="O44" s="57"/>
      <c r="P44" s="29"/>
      <c r="Q44" s="30"/>
    </row>
    <row r="45" spans="2:17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21" t="e">
        <f t="shared" si="0"/>
        <v>#DIV/0!</v>
      </c>
      <c r="H45" s="18" t="e">
        <f t="shared" si="1"/>
        <v>#DIV/0!</v>
      </c>
      <c r="I45" s="53" t="e">
        <f t="shared" si="2"/>
        <v>#DIV/0!</v>
      </c>
      <c r="J45" s="54"/>
      <c r="K45" s="54"/>
      <c r="L45" s="54"/>
      <c r="M45" s="55"/>
      <c r="N45" s="56"/>
      <c r="O45" s="57"/>
      <c r="P45" s="29"/>
      <c r="Q45" s="30"/>
    </row>
    <row r="46" spans="2:17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21" t="e">
        <f t="shared" si="0"/>
        <v>#DIV/0!</v>
      </c>
      <c r="H46" s="18" t="e">
        <f t="shared" si="1"/>
        <v>#DIV/0!</v>
      </c>
      <c r="I46" s="53" t="e">
        <f t="shared" si="2"/>
        <v>#DIV/0!</v>
      </c>
      <c r="J46" s="54"/>
      <c r="K46" s="54"/>
      <c r="L46" s="54"/>
      <c r="M46" s="55"/>
      <c r="N46" s="56"/>
      <c r="O46" s="57"/>
      <c r="P46" s="29"/>
      <c r="Q46" s="30"/>
    </row>
    <row r="47" spans="2:17" ht="15.75" customHeight="1" x14ac:dyDescent="0.25">
      <c r="B47" s="10"/>
      <c r="C47" s="10"/>
      <c r="D47" s="3"/>
      <c r="E47" s="3"/>
      <c r="F47" s="3"/>
      <c r="G47" s="3"/>
      <c r="H47" s="3"/>
      <c r="I47" s="9"/>
      <c r="J47" s="9"/>
      <c r="K47" s="9"/>
      <c r="L47" s="9"/>
      <c r="M47" s="9"/>
      <c r="N47" s="15"/>
      <c r="O47" s="15"/>
      <c r="P47" s="5"/>
    </row>
    <row r="48" spans="2:17" s="26" customFormat="1" ht="40.5" customHeight="1" x14ac:dyDescent="0.3">
      <c r="B48" s="24"/>
      <c r="C48" s="5"/>
      <c r="D48" s="5"/>
      <c r="E48" s="25"/>
      <c r="F48" s="49" t="s">
        <v>36</v>
      </c>
      <c r="G48" s="51"/>
      <c r="H48" s="51"/>
      <c r="I48" s="51"/>
      <c r="J48" s="51"/>
      <c r="K48" s="50"/>
      <c r="L48" s="52" t="s">
        <v>34</v>
      </c>
      <c r="M48" s="52"/>
      <c r="N48" s="52"/>
      <c r="O48" s="52" t="s">
        <v>35</v>
      </c>
      <c r="P48" s="52"/>
    </row>
    <row r="49" spans="2:16" s="26" customFormat="1" ht="40.5" customHeight="1" x14ac:dyDescent="0.3">
      <c r="B49" s="24"/>
      <c r="C49" s="5"/>
      <c r="D49" s="5"/>
      <c r="E49" s="25"/>
      <c r="F49" s="40" t="s">
        <v>1</v>
      </c>
      <c r="G49" s="41"/>
      <c r="H49" s="41"/>
      <c r="I49" s="41"/>
      <c r="J49" s="41"/>
      <c r="K49" s="42"/>
      <c r="L49" s="43" t="s">
        <v>29</v>
      </c>
      <c r="M49" s="43"/>
      <c r="N49" s="43"/>
      <c r="O49" s="44" t="s">
        <v>2</v>
      </c>
      <c r="P49" s="44"/>
    </row>
    <row r="50" spans="2:16" s="26" customFormat="1" ht="40.5" customHeight="1" x14ac:dyDescent="0.3">
      <c r="B50" s="24"/>
      <c r="C50" s="5"/>
      <c r="D50" s="5"/>
      <c r="E50" s="25"/>
      <c r="F50" s="40" t="s">
        <v>3</v>
      </c>
      <c r="G50" s="41"/>
      <c r="H50" s="41"/>
      <c r="I50" s="41"/>
      <c r="J50" s="41"/>
      <c r="K50" s="42"/>
      <c r="L50" s="43" t="s">
        <v>30</v>
      </c>
      <c r="M50" s="43"/>
      <c r="N50" s="43"/>
      <c r="O50" s="44" t="s">
        <v>4</v>
      </c>
      <c r="P50" s="44"/>
    </row>
    <row r="51" spans="2:16" s="26" customFormat="1" ht="40.5" customHeight="1" x14ac:dyDescent="0.3">
      <c r="B51" s="24"/>
      <c r="C51" s="5"/>
      <c r="D51" s="5"/>
      <c r="E51" s="25"/>
      <c r="F51" s="40" t="s">
        <v>5</v>
      </c>
      <c r="G51" s="41"/>
      <c r="H51" s="41"/>
      <c r="I51" s="41"/>
      <c r="J51" s="41"/>
      <c r="K51" s="42"/>
      <c r="L51" s="43" t="s">
        <v>31</v>
      </c>
      <c r="M51" s="43"/>
      <c r="N51" s="43"/>
      <c r="O51" s="44" t="s">
        <v>6</v>
      </c>
      <c r="P51" s="44"/>
    </row>
    <row r="52" spans="2:16" s="26" customFormat="1" ht="40.5" customHeight="1" x14ac:dyDescent="0.3">
      <c r="B52" s="24"/>
      <c r="C52" s="5"/>
      <c r="D52" s="5"/>
      <c r="E52" s="25"/>
      <c r="F52" s="40" t="s">
        <v>7</v>
      </c>
      <c r="G52" s="41"/>
      <c r="H52" s="41"/>
      <c r="I52" s="41"/>
      <c r="J52" s="41"/>
      <c r="K52" s="42"/>
      <c r="L52" s="43" t="s">
        <v>32</v>
      </c>
      <c r="M52" s="43"/>
      <c r="N52" s="43"/>
      <c r="O52" s="44" t="s">
        <v>8</v>
      </c>
      <c r="P52" s="44"/>
    </row>
    <row r="53" spans="2:16" s="26" customFormat="1" ht="36.75" customHeight="1" x14ac:dyDescent="0.3">
      <c r="B53" s="33"/>
      <c r="C53" s="33"/>
      <c r="D53" s="33"/>
      <c r="E53" s="25"/>
      <c r="F53" s="40" t="s">
        <v>9</v>
      </c>
      <c r="G53" s="41"/>
      <c r="H53" s="41"/>
      <c r="I53" s="41"/>
      <c r="J53" s="41"/>
      <c r="K53" s="42"/>
      <c r="L53" s="43" t="s">
        <v>33</v>
      </c>
      <c r="M53" s="43"/>
      <c r="N53" s="43"/>
      <c r="O53" s="44" t="s">
        <v>10</v>
      </c>
      <c r="P53" s="44"/>
    </row>
    <row r="54" spans="2:16" x14ac:dyDescent="0.25">
      <c r="B54" s="33"/>
      <c r="C54" s="5"/>
      <c r="D54" s="5"/>
      <c r="E54" s="5"/>
      <c r="F54" s="5"/>
      <c r="G54" s="45"/>
      <c r="H54" s="45"/>
      <c r="I54" s="45"/>
      <c r="J54" s="45"/>
      <c r="K54" s="45"/>
      <c r="L54" s="45"/>
      <c r="M54" s="45"/>
      <c r="N54" s="45"/>
      <c r="O54" s="45"/>
      <c r="P54" s="5"/>
    </row>
    <row r="55" spans="2:16" ht="6.75" customHeight="1" x14ac:dyDescent="0.25">
      <c r="B55" s="33"/>
      <c r="C55" s="5"/>
      <c r="D55" s="5"/>
      <c r="E55" s="5"/>
      <c r="F55" s="5"/>
      <c r="G55" s="33"/>
      <c r="H55" s="33"/>
      <c r="I55" s="33"/>
      <c r="J55" s="33"/>
      <c r="K55" s="33"/>
      <c r="L55" s="33"/>
      <c r="M55" s="33"/>
      <c r="N55" s="16"/>
      <c r="O55" s="16"/>
      <c r="P55" s="5"/>
    </row>
    <row r="56" spans="2:16" ht="6.75" customHeight="1" x14ac:dyDescent="0.25">
      <c r="B56" s="33"/>
      <c r="C56" s="5"/>
      <c r="D56" s="5"/>
      <c r="E56" s="5"/>
      <c r="F56" s="5"/>
      <c r="G56" s="33"/>
      <c r="H56" s="33"/>
      <c r="I56" s="33"/>
      <c r="J56" s="33"/>
      <c r="K56" s="33"/>
      <c r="L56" s="33"/>
      <c r="M56" s="33"/>
      <c r="N56" s="16"/>
      <c r="O56" s="16"/>
      <c r="P56" s="5"/>
    </row>
    <row r="59" spans="2:16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7"/>
      <c r="M59" s="46" t="s">
        <v>28</v>
      </c>
      <c r="N59" s="48"/>
      <c r="O59" s="48"/>
      <c r="P59" s="47"/>
    </row>
    <row r="60" spans="2:16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2:16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9"/>
      <c r="M61" s="37"/>
      <c r="N61" s="38"/>
      <c r="O61" s="38"/>
      <c r="P61" s="39"/>
    </row>
  </sheetData>
  <mergeCells count="89">
    <mergeCell ref="P19:Q19"/>
    <mergeCell ref="C8:O8"/>
    <mergeCell ref="C15:O15"/>
    <mergeCell ref="E18:F18"/>
    <mergeCell ref="I19:M19"/>
    <mergeCell ref="N19:O19"/>
    <mergeCell ref="I20:M20"/>
    <mergeCell ref="N20:O20"/>
    <mergeCell ref="I21:M21"/>
    <mergeCell ref="N21:O21"/>
    <mergeCell ref="I22:M22"/>
    <mergeCell ref="N22:O22"/>
    <mergeCell ref="I23:M23"/>
    <mergeCell ref="N23:O23"/>
    <mergeCell ref="I24:M24"/>
    <mergeCell ref="N24:O24"/>
    <mergeCell ref="I25:M25"/>
    <mergeCell ref="N25:O25"/>
    <mergeCell ref="I26:M26"/>
    <mergeCell ref="N26:O26"/>
    <mergeCell ref="I27:M27"/>
    <mergeCell ref="N27:O27"/>
    <mergeCell ref="I28:M28"/>
    <mergeCell ref="N28:O28"/>
    <mergeCell ref="I29:M29"/>
    <mergeCell ref="N29:O29"/>
    <mergeCell ref="I30:M30"/>
    <mergeCell ref="N30:O30"/>
    <mergeCell ref="I31:M31"/>
    <mergeCell ref="N31:O31"/>
    <mergeCell ref="I32:M32"/>
    <mergeCell ref="N32:O32"/>
    <mergeCell ref="I33:M33"/>
    <mergeCell ref="N33:O33"/>
    <mergeCell ref="I34:M34"/>
    <mergeCell ref="N34:O34"/>
    <mergeCell ref="I35:M35"/>
    <mergeCell ref="N35:O35"/>
    <mergeCell ref="I36:M36"/>
    <mergeCell ref="N36:O36"/>
    <mergeCell ref="I37:M37"/>
    <mergeCell ref="N37:O37"/>
    <mergeCell ref="I38:M38"/>
    <mergeCell ref="N38:O38"/>
    <mergeCell ref="I39:M39"/>
    <mergeCell ref="N39:O39"/>
    <mergeCell ref="I40:M40"/>
    <mergeCell ref="N40:O40"/>
    <mergeCell ref="I41:M41"/>
    <mergeCell ref="N41:O41"/>
    <mergeCell ref="I42:M42"/>
    <mergeCell ref="N42:O42"/>
    <mergeCell ref="I43:M43"/>
    <mergeCell ref="N43:O43"/>
    <mergeCell ref="I44:M44"/>
    <mergeCell ref="N44:O44"/>
    <mergeCell ref="I45:M45"/>
    <mergeCell ref="N45:O45"/>
    <mergeCell ref="I46:M46"/>
    <mergeCell ref="N46:O46"/>
    <mergeCell ref="F48:K48"/>
    <mergeCell ref="L48:N48"/>
    <mergeCell ref="O48:P48"/>
    <mergeCell ref="F49:K49"/>
    <mergeCell ref="L49:N49"/>
    <mergeCell ref="O49:P49"/>
    <mergeCell ref="F50:K50"/>
    <mergeCell ref="B59:C59"/>
    <mergeCell ref="E59:L59"/>
    <mergeCell ref="M59:P59"/>
    <mergeCell ref="L50:N50"/>
    <mergeCell ref="O50:P50"/>
    <mergeCell ref="F51:K51"/>
    <mergeCell ref="L51:N51"/>
    <mergeCell ref="O51:P51"/>
    <mergeCell ref="F52:K52"/>
    <mergeCell ref="L52:N52"/>
    <mergeCell ref="O52:P52"/>
    <mergeCell ref="F53:K53"/>
    <mergeCell ref="L53:N53"/>
    <mergeCell ref="O53:P53"/>
    <mergeCell ref="G54:L54"/>
    <mergeCell ref="M54:O54"/>
    <mergeCell ref="B60:C60"/>
    <mergeCell ref="E60:L60"/>
    <mergeCell ref="M60:P60"/>
    <mergeCell ref="B61:C61"/>
    <mergeCell ref="E61:L61"/>
    <mergeCell ref="M61:P61"/>
  </mergeCells>
  <conditionalFormatting sqref="E46:F46">
    <cfRule type="cellIs" dxfId="34" priority="5" operator="between">
      <formula>0</formula>
      <formula>6</formula>
    </cfRule>
  </conditionalFormatting>
  <conditionalFormatting sqref="H20:H46 N20:N46">
    <cfRule type="cellIs" dxfId="33" priority="4" operator="between">
      <formula>0</formula>
      <formula>6</formula>
    </cfRule>
  </conditionalFormatting>
  <conditionalFormatting sqref="N20:O46">
    <cfRule type="cellIs" dxfId="32" priority="3" operator="between">
      <formula>0</formula>
      <formula>79</formula>
    </cfRule>
  </conditionalFormatting>
  <conditionalFormatting sqref="I20:I46">
    <cfRule type="cellIs" dxfId="31" priority="2" operator="between">
      <formula>0</formula>
      <formula>6</formula>
    </cfRule>
  </conditionalFormatting>
  <conditionalFormatting sqref="E20:F45">
    <cfRule type="cellIs" dxfId="30" priority="1" operator="between">
      <formula>0</formula>
      <formula>6</formula>
    </cfRule>
  </conditionalFormatting>
  <dataValidations count="1">
    <dataValidation type="list" allowBlank="1" showInputMessage="1" showErrorMessage="1" sqref="N20:N46" xr:uid="{563F8E90-A1E1-449E-BF19-1DDE41944AC9}">
      <formula1>$T$10:$T$20</formula1>
    </dataValidation>
  </dataValidations>
  <pageMargins left="0.25" right="0.25" top="0.75" bottom="0.75" header="0.3" footer="0.3"/>
  <pageSetup paperSize="9" scale="37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1D09-F1B2-49D2-B317-0A5A4A853A4E}">
  <sheetPr>
    <tabColor theme="5" tint="-0.249977111117893"/>
    <pageSetUpPr fitToPage="1"/>
  </sheetPr>
  <dimension ref="B8:U61"/>
  <sheetViews>
    <sheetView view="pageBreakPreview" topLeftCell="A43" zoomScale="70" zoomScaleNormal="80" zoomScaleSheetLayoutView="70" workbookViewId="0">
      <selection activeCell="B48" sqref="B48:D5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R8" s="2"/>
      <c r="S8" s="2"/>
    </row>
    <row r="9" spans="2:21" ht="42" customHeight="1" x14ac:dyDescent="0.25">
      <c r="C9" s="35" t="s">
        <v>20</v>
      </c>
      <c r="D9" s="27"/>
      <c r="O9"/>
      <c r="P9"/>
      <c r="S9" s="2"/>
    </row>
    <row r="10" spans="2:21" ht="42" customHeight="1" x14ac:dyDescent="0.25">
      <c r="B10" s="1"/>
      <c r="C10" s="35" t="s">
        <v>21</v>
      </c>
      <c r="D10" s="28" t="s">
        <v>77</v>
      </c>
      <c r="O10"/>
      <c r="P10"/>
      <c r="U10">
        <v>100</v>
      </c>
    </row>
    <row r="11" spans="2:21" ht="42" customHeight="1" x14ac:dyDescent="0.25">
      <c r="B11" s="1"/>
      <c r="C11" s="35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5" t="s">
        <v>41</v>
      </c>
      <c r="D12" s="34">
        <v>130601</v>
      </c>
      <c r="O12"/>
      <c r="P12"/>
      <c r="U12">
        <v>80</v>
      </c>
    </row>
    <row r="13" spans="2:21" ht="42" customHeight="1" x14ac:dyDescent="0.25">
      <c r="B13" s="1"/>
      <c r="C13" s="35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0" t="s">
        <v>11</v>
      </c>
      <c r="F18" s="60"/>
      <c r="G18" s="60"/>
      <c r="U18">
        <v>20</v>
      </c>
    </row>
    <row r="19" spans="2:21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32" t="s">
        <v>14</v>
      </c>
      <c r="H19" s="23" t="s">
        <v>39</v>
      </c>
      <c r="I19" s="23" t="s">
        <v>38</v>
      </c>
      <c r="J19" s="61" t="s">
        <v>16</v>
      </c>
      <c r="K19" s="62"/>
      <c r="L19" s="62"/>
      <c r="M19" s="62"/>
      <c r="N19" s="63"/>
      <c r="O19" s="64" t="s">
        <v>17</v>
      </c>
      <c r="P19" s="65"/>
      <c r="Q19" s="64" t="s">
        <v>40</v>
      </c>
      <c r="R19" s="65"/>
      <c r="U19">
        <v>10</v>
      </c>
    </row>
    <row r="20" spans="2:21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19"/>
      <c r="H20" s="21" t="e">
        <f t="shared" ref="H20:H46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29"/>
      <c r="R20" s="30"/>
      <c r="U20" s="8">
        <v>0</v>
      </c>
    </row>
    <row r="21" spans="2:21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19"/>
      <c r="H21" s="21" t="e">
        <f t="shared" si="0"/>
        <v>#DIV/0!</v>
      </c>
      <c r="I21" s="18" t="e">
        <f t="shared" ref="I21:I46" si="1">ROUND(H21,0)</f>
        <v>#DIV/0!</v>
      </c>
      <c r="J21" s="53" t="e">
        <f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29"/>
      <c r="R21" s="30"/>
    </row>
    <row r="22" spans="2:21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>IF(I22=6,"NA",IF(I22=7,"BU",IF(I22=8,"BA",IF(I22=9,"I",IF(I22=10,"C",)))))</f>
        <v>#DIV/0!</v>
      </c>
      <c r="K22" s="54"/>
      <c r="L22" s="54"/>
      <c r="M22" s="54"/>
      <c r="N22" s="55"/>
      <c r="O22" s="56"/>
      <c r="P22" s="57"/>
      <c r="Q22" s="29"/>
      <c r="R22" s="30"/>
    </row>
    <row r="23" spans="2:21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ref="J23:J46" si="2">IF(I23=6,"NA",IF(I23=7,"BU",IF(I23=8,"BA",IF(I23=9,"I",IF(I23=10,"C",)))))</f>
        <v>#DIV/0!</v>
      </c>
      <c r="K23" s="54"/>
      <c r="L23" s="54"/>
      <c r="M23" s="54"/>
      <c r="N23" s="55"/>
      <c r="O23" s="56"/>
      <c r="P23" s="57"/>
      <c r="Q23" s="29"/>
      <c r="R23" s="30"/>
    </row>
    <row r="24" spans="2:21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29"/>
      <c r="R24" s="30"/>
    </row>
    <row r="25" spans="2:21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29"/>
      <c r="R25" s="30"/>
    </row>
    <row r="26" spans="2:21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29"/>
      <c r="R26" s="30"/>
    </row>
    <row r="27" spans="2:21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29"/>
      <c r="R27" s="30"/>
    </row>
    <row r="28" spans="2:21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29"/>
      <c r="R28" s="30"/>
    </row>
    <row r="29" spans="2:21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29"/>
      <c r="R29" s="30"/>
    </row>
    <row r="30" spans="2:21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29"/>
      <c r="R30" s="30"/>
    </row>
    <row r="31" spans="2:21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29"/>
      <c r="R31" s="30"/>
    </row>
    <row r="32" spans="2:21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29"/>
      <c r="R32" s="30"/>
    </row>
    <row r="33" spans="2:18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29"/>
      <c r="R33" s="30"/>
    </row>
    <row r="34" spans="2:18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29"/>
      <c r="R34" s="30"/>
    </row>
    <row r="35" spans="2:18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29"/>
      <c r="R35" s="30"/>
    </row>
    <row r="36" spans="2:18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29"/>
      <c r="R36" s="30"/>
    </row>
    <row r="37" spans="2:18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29"/>
      <c r="R37" s="30"/>
    </row>
    <row r="38" spans="2:18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29"/>
      <c r="R38" s="30"/>
    </row>
    <row r="39" spans="2:18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29"/>
      <c r="R39" s="30"/>
    </row>
    <row r="40" spans="2:18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29"/>
      <c r="R40" s="30"/>
    </row>
    <row r="41" spans="2:18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29"/>
      <c r="R41" s="30"/>
    </row>
    <row r="42" spans="2:18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29"/>
      <c r="R42" s="30"/>
    </row>
    <row r="43" spans="2:18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29"/>
      <c r="R43" s="30"/>
    </row>
    <row r="44" spans="2:18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29"/>
      <c r="R44" s="30"/>
    </row>
    <row r="45" spans="2:18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29"/>
      <c r="R45" s="30"/>
    </row>
    <row r="46" spans="2:18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29"/>
      <c r="R46" s="30"/>
    </row>
    <row r="47" spans="2:18" ht="15.75" customHeight="1" x14ac:dyDescent="0.25">
      <c r="B47" s="10"/>
      <c r="C47" s="10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15"/>
      <c r="P47" s="15"/>
      <c r="Q47" s="5"/>
    </row>
    <row r="48" spans="2:18" s="26" customFormat="1" ht="40.5" customHeight="1" x14ac:dyDescent="0.3">
      <c r="B48" s="5"/>
      <c r="C48" s="5"/>
      <c r="D48" s="5"/>
      <c r="E48" s="25"/>
      <c r="F48" s="49" t="s">
        <v>36</v>
      </c>
      <c r="G48" s="51"/>
      <c r="H48" s="51"/>
      <c r="I48" s="51"/>
      <c r="J48" s="51"/>
      <c r="K48" s="51"/>
      <c r="L48" s="50"/>
      <c r="M48" s="52" t="s">
        <v>34</v>
      </c>
      <c r="N48" s="52"/>
      <c r="O48" s="52"/>
      <c r="P48" s="52" t="s">
        <v>35</v>
      </c>
      <c r="Q48" s="52"/>
    </row>
    <row r="49" spans="2:17" s="26" customFormat="1" ht="40.5" customHeight="1" x14ac:dyDescent="0.3">
      <c r="B49" s="5"/>
      <c r="C49" s="5"/>
      <c r="D49" s="5"/>
      <c r="E49" s="25"/>
      <c r="F49" s="40" t="s">
        <v>1</v>
      </c>
      <c r="G49" s="41"/>
      <c r="H49" s="41"/>
      <c r="I49" s="41"/>
      <c r="J49" s="41"/>
      <c r="K49" s="41"/>
      <c r="L49" s="42"/>
      <c r="M49" s="43" t="s">
        <v>29</v>
      </c>
      <c r="N49" s="43"/>
      <c r="O49" s="43"/>
      <c r="P49" s="44" t="s">
        <v>2</v>
      </c>
      <c r="Q49" s="44"/>
    </row>
    <row r="50" spans="2:17" s="26" customFormat="1" ht="40.5" customHeight="1" x14ac:dyDescent="0.3">
      <c r="B50" s="5"/>
      <c r="C50" s="5"/>
      <c r="D50" s="5"/>
      <c r="E50" s="25"/>
      <c r="F50" s="40" t="s">
        <v>3</v>
      </c>
      <c r="G50" s="41"/>
      <c r="H50" s="41"/>
      <c r="I50" s="41"/>
      <c r="J50" s="41"/>
      <c r="K50" s="41"/>
      <c r="L50" s="42"/>
      <c r="M50" s="43" t="s">
        <v>30</v>
      </c>
      <c r="N50" s="43"/>
      <c r="O50" s="43"/>
      <c r="P50" s="44" t="s">
        <v>4</v>
      </c>
      <c r="Q50" s="44"/>
    </row>
    <row r="51" spans="2:17" s="26" customFormat="1" ht="40.5" customHeight="1" x14ac:dyDescent="0.3">
      <c r="B51" s="5"/>
      <c r="C51" s="5"/>
      <c r="D51" s="5"/>
      <c r="E51" s="25"/>
      <c r="F51" s="40" t="s">
        <v>5</v>
      </c>
      <c r="G51" s="41"/>
      <c r="H51" s="41"/>
      <c r="I51" s="41"/>
      <c r="J51" s="41"/>
      <c r="K51" s="41"/>
      <c r="L51" s="42"/>
      <c r="M51" s="43" t="s">
        <v>31</v>
      </c>
      <c r="N51" s="43"/>
      <c r="O51" s="43"/>
      <c r="P51" s="44" t="s">
        <v>6</v>
      </c>
      <c r="Q51" s="44"/>
    </row>
    <row r="52" spans="2:17" s="26" customFormat="1" ht="40.5" customHeight="1" x14ac:dyDescent="0.3">
      <c r="B52" s="5"/>
      <c r="C52" s="5"/>
      <c r="D52" s="5"/>
      <c r="E52" s="25"/>
      <c r="F52" s="40" t="s">
        <v>7</v>
      </c>
      <c r="G52" s="41"/>
      <c r="H52" s="41"/>
      <c r="I52" s="41"/>
      <c r="J52" s="41"/>
      <c r="K52" s="41"/>
      <c r="L52" s="42"/>
      <c r="M52" s="43" t="s">
        <v>32</v>
      </c>
      <c r="N52" s="43"/>
      <c r="O52" s="43"/>
      <c r="P52" s="44" t="s">
        <v>8</v>
      </c>
      <c r="Q52" s="44"/>
    </row>
    <row r="53" spans="2:17" s="26" customFormat="1" ht="36.75" customHeight="1" x14ac:dyDescent="0.3">
      <c r="B53" s="33"/>
      <c r="C53" s="33"/>
      <c r="D53" s="33"/>
      <c r="E53" s="25"/>
      <c r="F53" s="40" t="s">
        <v>9</v>
      </c>
      <c r="G53" s="41"/>
      <c r="H53" s="41"/>
      <c r="I53" s="41"/>
      <c r="J53" s="41"/>
      <c r="K53" s="41"/>
      <c r="L53" s="42"/>
      <c r="M53" s="43" t="s">
        <v>33</v>
      </c>
      <c r="N53" s="43"/>
      <c r="O53" s="43"/>
      <c r="P53" s="44" t="s">
        <v>10</v>
      </c>
      <c r="Q53" s="44"/>
    </row>
    <row r="54" spans="2:17" x14ac:dyDescent="0.25">
      <c r="B54" s="33"/>
      <c r="C54" s="5"/>
      <c r="D54" s="5"/>
      <c r="E54" s="5"/>
      <c r="F54" s="5"/>
      <c r="G54" s="5"/>
      <c r="H54" s="45"/>
      <c r="I54" s="45"/>
      <c r="J54" s="45"/>
      <c r="K54" s="45"/>
      <c r="L54" s="45"/>
      <c r="M54" s="45"/>
      <c r="N54" s="45"/>
      <c r="O54" s="45"/>
      <c r="P54" s="45"/>
      <c r="Q54" s="5"/>
    </row>
    <row r="55" spans="2:17" ht="6.75" customHeight="1" x14ac:dyDescent="0.25">
      <c r="B55" s="33"/>
      <c r="C55" s="5"/>
      <c r="D55" s="5"/>
      <c r="E55" s="5"/>
      <c r="F55" s="5"/>
      <c r="G55" s="5"/>
      <c r="H55" s="33"/>
      <c r="I55" s="33"/>
      <c r="J55" s="33"/>
      <c r="K55" s="33"/>
      <c r="L55" s="33"/>
      <c r="M55" s="33"/>
      <c r="N55" s="33"/>
      <c r="O55" s="16"/>
      <c r="P55" s="16"/>
      <c r="Q55" s="5"/>
    </row>
    <row r="56" spans="2:17" ht="6.75" customHeight="1" x14ac:dyDescent="0.25">
      <c r="B56" s="33"/>
      <c r="C56" s="5"/>
      <c r="D56" s="5"/>
      <c r="E56" s="5"/>
      <c r="F56" s="5"/>
      <c r="G56" s="5"/>
      <c r="H56" s="33"/>
      <c r="I56" s="33"/>
      <c r="J56" s="33"/>
      <c r="K56" s="33"/>
      <c r="L56" s="33"/>
      <c r="M56" s="33"/>
      <c r="N56" s="33"/>
      <c r="O56" s="16"/>
      <c r="P56" s="16"/>
      <c r="Q56" s="5"/>
    </row>
    <row r="59" spans="2:17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8"/>
      <c r="M59" s="47"/>
      <c r="N59" s="46" t="s">
        <v>28</v>
      </c>
      <c r="O59" s="48"/>
      <c r="P59" s="48"/>
      <c r="Q59" s="47"/>
    </row>
    <row r="60" spans="2:17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2:17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8"/>
      <c r="M61" s="39"/>
      <c r="N61" s="37"/>
      <c r="O61" s="38"/>
      <c r="P61" s="38"/>
      <c r="Q61" s="39"/>
    </row>
  </sheetData>
  <mergeCells count="89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J44:N44"/>
    <mergeCell ref="O44:P44"/>
    <mergeCell ref="J45:N45"/>
    <mergeCell ref="O45:P45"/>
    <mergeCell ref="J46:N46"/>
    <mergeCell ref="O46:P46"/>
    <mergeCell ref="F48:L48"/>
    <mergeCell ref="M48:O48"/>
    <mergeCell ref="P48:Q48"/>
    <mergeCell ref="F49:L49"/>
    <mergeCell ref="M49:O49"/>
    <mergeCell ref="P49:Q49"/>
    <mergeCell ref="F50:L50"/>
    <mergeCell ref="B59:C59"/>
    <mergeCell ref="E59:M59"/>
    <mergeCell ref="N59:Q59"/>
    <mergeCell ref="M50:O50"/>
    <mergeCell ref="P50:Q50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H54:M54"/>
    <mergeCell ref="N54:P54"/>
    <mergeCell ref="B60:C60"/>
    <mergeCell ref="E60:M60"/>
    <mergeCell ref="N60:Q60"/>
    <mergeCell ref="B61:C61"/>
    <mergeCell ref="E61:M61"/>
    <mergeCell ref="N61:Q61"/>
  </mergeCells>
  <conditionalFormatting sqref="E46:G46">
    <cfRule type="cellIs" dxfId="29" priority="5" operator="between">
      <formula>0</formula>
      <formula>6</formula>
    </cfRule>
  </conditionalFormatting>
  <conditionalFormatting sqref="I20:I46 O20:O46">
    <cfRule type="cellIs" dxfId="28" priority="4" operator="between">
      <formula>0</formula>
      <formula>6</formula>
    </cfRule>
  </conditionalFormatting>
  <conditionalFormatting sqref="O20:P46">
    <cfRule type="cellIs" dxfId="27" priority="3" operator="between">
      <formula>0</formula>
      <formula>79</formula>
    </cfRule>
  </conditionalFormatting>
  <conditionalFormatting sqref="J20:J46">
    <cfRule type="cellIs" dxfId="26" priority="2" operator="between">
      <formula>0</formula>
      <formula>6</formula>
    </cfRule>
  </conditionalFormatting>
  <conditionalFormatting sqref="E20:G45">
    <cfRule type="cellIs" dxfId="25" priority="1" operator="between">
      <formula>0</formula>
      <formula>6</formula>
    </cfRule>
  </conditionalFormatting>
  <dataValidations count="1">
    <dataValidation type="list" allowBlank="1" showInputMessage="1" showErrorMessage="1" sqref="O20:O46" xr:uid="{DB4E07E6-D924-4EBB-8DC3-44FE9AB8A57D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C717-EA1F-4D1F-B8CC-78A243BE4F2D}">
  <sheetPr>
    <tabColor rgb="FF00B0F0"/>
    <pageSetUpPr fitToPage="1"/>
  </sheetPr>
  <dimension ref="B8:V61"/>
  <sheetViews>
    <sheetView view="pageBreakPreview" topLeftCell="A40" zoomScale="70" zoomScaleNormal="80" zoomScaleSheetLayoutView="70" workbookViewId="0">
      <selection activeCell="B48" sqref="B48:D5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S8" s="2"/>
      <c r="T8" s="2"/>
    </row>
    <row r="9" spans="2:22" ht="42" customHeight="1" x14ac:dyDescent="0.25">
      <c r="C9" s="35" t="s">
        <v>20</v>
      </c>
      <c r="D9" s="27"/>
      <c r="P9"/>
      <c r="Q9"/>
      <c r="T9" s="2"/>
    </row>
    <row r="10" spans="2:22" ht="42" customHeight="1" x14ac:dyDescent="0.25">
      <c r="B10" s="1"/>
      <c r="C10" s="35" t="s">
        <v>21</v>
      </c>
      <c r="D10" s="28" t="s">
        <v>73</v>
      </c>
      <c r="P10"/>
      <c r="Q10"/>
      <c r="V10">
        <v>100</v>
      </c>
    </row>
    <row r="11" spans="2:22" ht="42" customHeight="1" x14ac:dyDescent="0.25">
      <c r="B11" s="1"/>
      <c r="C11" s="35" t="s">
        <v>22</v>
      </c>
      <c r="D11" s="27" t="s">
        <v>43</v>
      </c>
      <c r="P11"/>
      <c r="Q11"/>
      <c r="V11">
        <v>90</v>
      </c>
    </row>
    <row r="12" spans="2:22" ht="42" customHeight="1" x14ac:dyDescent="0.25">
      <c r="B12" s="1"/>
      <c r="C12" s="35" t="s">
        <v>41</v>
      </c>
      <c r="D12" s="34">
        <v>130601</v>
      </c>
      <c r="P12"/>
      <c r="Q12"/>
      <c r="V12">
        <v>80</v>
      </c>
    </row>
    <row r="13" spans="2:22" ht="42" customHeight="1" x14ac:dyDescent="0.25">
      <c r="B13" s="1"/>
      <c r="C13" s="35" t="s">
        <v>23</v>
      </c>
      <c r="D13" s="27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0" t="s">
        <v>11</v>
      </c>
      <c r="F18" s="60"/>
      <c r="G18" s="60"/>
      <c r="H18" s="60"/>
      <c r="V18">
        <v>20</v>
      </c>
    </row>
    <row r="19" spans="2:22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32" t="s">
        <v>14</v>
      </c>
      <c r="H19" s="32" t="s">
        <v>15</v>
      </c>
      <c r="I19" s="23" t="s">
        <v>39</v>
      </c>
      <c r="J19" s="23" t="s">
        <v>38</v>
      </c>
      <c r="K19" s="61" t="s">
        <v>16</v>
      </c>
      <c r="L19" s="62"/>
      <c r="M19" s="62"/>
      <c r="N19" s="62"/>
      <c r="O19" s="63"/>
      <c r="P19" s="64" t="s">
        <v>17</v>
      </c>
      <c r="Q19" s="65"/>
      <c r="R19" s="64" t="s">
        <v>40</v>
      </c>
      <c r="S19" s="65"/>
      <c r="V19">
        <v>10</v>
      </c>
    </row>
    <row r="20" spans="2:22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19"/>
      <c r="H20" s="19"/>
      <c r="I20" s="21" t="e">
        <f t="shared" ref="I20:I46" si="0">AVERAGE(E20:H20)</f>
        <v>#DIV/0!</v>
      </c>
      <c r="J20" s="18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29"/>
      <c r="S20" s="30"/>
      <c r="V20" s="8">
        <v>0</v>
      </c>
    </row>
    <row r="21" spans="2:22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19"/>
      <c r="H21" s="19"/>
      <c r="I21" s="21" t="e">
        <f t="shared" si="0"/>
        <v>#DIV/0!</v>
      </c>
      <c r="J21" s="18" t="e">
        <f t="shared" ref="J21:J46" si="1">ROUND(I21,0)</f>
        <v>#DIV/0!</v>
      </c>
      <c r="K21" s="53" t="e">
        <f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29"/>
      <c r="S21" s="30"/>
    </row>
    <row r="22" spans="2:22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19"/>
      <c r="H22" s="19"/>
      <c r="I22" s="21" t="e">
        <f t="shared" si="0"/>
        <v>#DIV/0!</v>
      </c>
      <c r="J22" s="18" t="e">
        <f t="shared" si="1"/>
        <v>#DIV/0!</v>
      </c>
      <c r="K22" s="53" t="e">
        <f>IF(J22=6,"NA",IF(J22=7,"BU",IF(J22=8,"BA",IF(J22=9,"I",IF(J22=10,"C",)))))</f>
        <v>#DIV/0!</v>
      </c>
      <c r="L22" s="54"/>
      <c r="M22" s="54"/>
      <c r="N22" s="54"/>
      <c r="O22" s="55"/>
      <c r="P22" s="56"/>
      <c r="Q22" s="57"/>
      <c r="R22" s="29"/>
      <c r="S22" s="30"/>
    </row>
    <row r="23" spans="2:22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53" t="e">
        <f t="shared" ref="K23:K46" si="2">IF(J23=6,"NA",IF(J23=7,"BU",IF(J23=8,"BA",IF(J23=9,"I",IF(J23=10,"C",)))))</f>
        <v>#DIV/0!</v>
      </c>
      <c r="L23" s="54"/>
      <c r="M23" s="54"/>
      <c r="N23" s="54"/>
      <c r="O23" s="55"/>
      <c r="P23" s="56"/>
      <c r="Q23" s="57"/>
      <c r="R23" s="29"/>
      <c r="S23" s="30"/>
    </row>
    <row r="24" spans="2:22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53" t="e">
        <f t="shared" si="2"/>
        <v>#DIV/0!</v>
      </c>
      <c r="L24" s="54"/>
      <c r="M24" s="54"/>
      <c r="N24" s="54"/>
      <c r="O24" s="55"/>
      <c r="P24" s="56"/>
      <c r="Q24" s="57"/>
      <c r="R24" s="29"/>
      <c r="S24" s="30"/>
    </row>
    <row r="25" spans="2:22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53" t="e">
        <f t="shared" si="2"/>
        <v>#DIV/0!</v>
      </c>
      <c r="L25" s="54"/>
      <c r="M25" s="54"/>
      <c r="N25" s="54"/>
      <c r="O25" s="55"/>
      <c r="P25" s="56"/>
      <c r="Q25" s="57"/>
      <c r="R25" s="29"/>
      <c r="S25" s="30"/>
    </row>
    <row r="26" spans="2:22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53" t="e">
        <f t="shared" si="2"/>
        <v>#DIV/0!</v>
      </c>
      <c r="L26" s="54"/>
      <c r="M26" s="54"/>
      <c r="N26" s="54"/>
      <c r="O26" s="55"/>
      <c r="P26" s="56"/>
      <c r="Q26" s="57"/>
      <c r="R26" s="29"/>
      <c r="S26" s="30"/>
    </row>
    <row r="27" spans="2:22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53" t="e">
        <f t="shared" si="2"/>
        <v>#DIV/0!</v>
      </c>
      <c r="L27" s="54"/>
      <c r="M27" s="54"/>
      <c r="N27" s="54"/>
      <c r="O27" s="55"/>
      <c r="P27" s="56"/>
      <c r="Q27" s="57"/>
      <c r="R27" s="29"/>
      <c r="S27" s="30"/>
    </row>
    <row r="28" spans="2:22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53" t="e">
        <f t="shared" si="2"/>
        <v>#DIV/0!</v>
      </c>
      <c r="L28" s="54"/>
      <c r="M28" s="54"/>
      <c r="N28" s="54"/>
      <c r="O28" s="55"/>
      <c r="P28" s="56"/>
      <c r="Q28" s="57"/>
      <c r="R28" s="29"/>
      <c r="S28" s="30"/>
    </row>
    <row r="29" spans="2:22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53" t="e">
        <f t="shared" si="2"/>
        <v>#DIV/0!</v>
      </c>
      <c r="L29" s="54"/>
      <c r="M29" s="54"/>
      <c r="N29" s="54"/>
      <c r="O29" s="55"/>
      <c r="P29" s="56"/>
      <c r="Q29" s="57"/>
      <c r="R29" s="29"/>
      <c r="S29" s="30"/>
    </row>
    <row r="30" spans="2:22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53" t="e">
        <f t="shared" si="2"/>
        <v>#DIV/0!</v>
      </c>
      <c r="L30" s="54"/>
      <c r="M30" s="54"/>
      <c r="N30" s="54"/>
      <c r="O30" s="55"/>
      <c r="P30" s="56"/>
      <c r="Q30" s="57"/>
      <c r="R30" s="29"/>
      <c r="S30" s="30"/>
    </row>
    <row r="31" spans="2:22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53" t="e">
        <f t="shared" si="2"/>
        <v>#DIV/0!</v>
      </c>
      <c r="L31" s="54"/>
      <c r="M31" s="54"/>
      <c r="N31" s="54"/>
      <c r="O31" s="55"/>
      <c r="P31" s="56"/>
      <c r="Q31" s="57"/>
      <c r="R31" s="29"/>
      <c r="S31" s="30"/>
    </row>
    <row r="32" spans="2:22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53" t="e">
        <f t="shared" si="2"/>
        <v>#DIV/0!</v>
      </c>
      <c r="L32" s="54"/>
      <c r="M32" s="54"/>
      <c r="N32" s="54"/>
      <c r="O32" s="55"/>
      <c r="P32" s="56"/>
      <c r="Q32" s="57"/>
      <c r="R32" s="29"/>
      <c r="S32" s="30"/>
    </row>
    <row r="33" spans="2:19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53" t="e">
        <f t="shared" si="2"/>
        <v>#DIV/0!</v>
      </c>
      <c r="L33" s="54"/>
      <c r="M33" s="54"/>
      <c r="N33" s="54"/>
      <c r="O33" s="55"/>
      <c r="P33" s="56"/>
      <c r="Q33" s="57"/>
      <c r="R33" s="29"/>
      <c r="S33" s="30"/>
    </row>
    <row r="34" spans="2:19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19"/>
      <c r="H34" s="19"/>
      <c r="I34" s="21" t="e">
        <f t="shared" si="0"/>
        <v>#DIV/0!</v>
      </c>
      <c r="J34" s="18" t="e">
        <f t="shared" si="1"/>
        <v>#DIV/0!</v>
      </c>
      <c r="K34" s="53" t="e">
        <f t="shared" si="2"/>
        <v>#DIV/0!</v>
      </c>
      <c r="L34" s="54"/>
      <c r="M34" s="54"/>
      <c r="N34" s="54"/>
      <c r="O34" s="55"/>
      <c r="P34" s="56"/>
      <c r="Q34" s="57"/>
      <c r="R34" s="29"/>
      <c r="S34" s="30"/>
    </row>
    <row r="35" spans="2:19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19"/>
      <c r="H35" s="19"/>
      <c r="I35" s="21" t="e">
        <f t="shared" si="0"/>
        <v>#DIV/0!</v>
      </c>
      <c r="J35" s="18" t="e">
        <f t="shared" si="1"/>
        <v>#DIV/0!</v>
      </c>
      <c r="K35" s="53" t="e">
        <f t="shared" si="2"/>
        <v>#DIV/0!</v>
      </c>
      <c r="L35" s="54"/>
      <c r="M35" s="54"/>
      <c r="N35" s="54"/>
      <c r="O35" s="55"/>
      <c r="P35" s="56"/>
      <c r="Q35" s="57"/>
      <c r="R35" s="29"/>
      <c r="S35" s="30"/>
    </row>
    <row r="36" spans="2:19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19"/>
      <c r="H36" s="19"/>
      <c r="I36" s="21" t="e">
        <f t="shared" si="0"/>
        <v>#DIV/0!</v>
      </c>
      <c r="J36" s="18" t="e">
        <f t="shared" si="1"/>
        <v>#DIV/0!</v>
      </c>
      <c r="K36" s="53" t="e">
        <f t="shared" si="2"/>
        <v>#DIV/0!</v>
      </c>
      <c r="L36" s="54"/>
      <c r="M36" s="54"/>
      <c r="N36" s="54"/>
      <c r="O36" s="55"/>
      <c r="P36" s="56"/>
      <c r="Q36" s="57"/>
      <c r="R36" s="29"/>
      <c r="S36" s="30"/>
    </row>
    <row r="37" spans="2:19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19"/>
      <c r="H37" s="19"/>
      <c r="I37" s="21" t="e">
        <f t="shared" si="0"/>
        <v>#DIV/0!</v>
      </c>
      <c r="J37" s="18" t="e">
        <f t="shared" si="1"/>
        <v>#DIV/0!</v>
      </c>
      <c r="K37" s="53" t="e">
        <f t="shared" si="2"/>
        <v>#DIV/0!</v>
      </c>
      <c r="L37" s="54"/>
      <c r="M37" s="54"/>
      <c r="N37" s="54"/>
      <c r="O37" s="55"/>
      <c r="P37" s="56"/>
      <c r="Q37" s="57"/>
      <c r="R37" s="29"/>
      <c r="S37" s="30"/>
    </row>
    <row r="38" spans="2:19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19"/>
      <c r="H38" s="19"/>
      <c r="I38" s="21" t="e">
        <f t="shared" si="0"/>
        <v>#DIV/0!</v>
      </c>
      <c r="J38" s="18" t="e">
        <f t="shared" si="1"/>
        <v>#DIV/0!</v>
      </c>
      <c r="K38" s="53" t="e">
        <f t="shared" si="2"/>
        <v>#DIV/0!</v>
      </c>
      <c r="L38" s="54"/>
      <c r="M38" s="54"/>
      <c r="N38" s="54"/>
      <c r="O38" s="55"/>
      <c r="P38" s="56"/>
      <c r="Q38" s="57"/>
      <c r="R38" s="29"/>
      <c r="S38" s="30"/>
    </row>
    <row r="39" spans="2:19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19"/>
      <c r="H39" s="19"/>
      <c r="I39" s="21" t="e">
        <f t="shared" si="0"/>
        <v>#DIV/0!</v>
      </c>
      <c r="J39" s="18" t="e">
        <f t="shared" si="1"/>
        <v>#DIV/0!</v>
      </c>
      <c r="K39" s="53" t="e">
        <f t="shared" si="2"/>
        <v>#DIV/0!</v>
      </c>
      <c r="L39" s="54"/>
      <c r="M39" s="54"/>
      <c r="N39" s="54"/>
      <c r="O39" s="55"/>
      <c r="P39" s="56"/>
      <c r="Q39" s="57"/>
      <c r="R39" s="29"/>
      <c r="S39" s="30"/>
    </row>
    <row r="40" spans="2:19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19"/>
      <c r="H40" s="19"/>
      <c r="I40" s="21" t="e">
        <f t="shared" si="0"/>
        <v>#DIV/0!</v>
      </c>
      <c r="J40" s="18" t="e">
        <f t="shared" si="1"/>
        <v>#DIV/0!</v>
      </c>
      <c r="K40" s="53" t="e">
        <f t="shared" si="2"/>
        <v>#DIV/0!</v>
      </c>
      <c r="L40" s="54"/>
      <c r="M40" s="54"/>
      <c r="N40" s="54"/>
      <c r="O40" s="55"/>
      <c r="P40" s="56"/>
      <c r="Q40" s="57"/>
      <c r="R40" s="29"/>
      <c r="S40" s="30"/>
    </row>
    <row r="41" spans="2:19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19"/>
      <c r="H41" s="19"/>
      <c r="I41" s="21" t="e">
        <f t="shared" si="0"/>
        <v>#DIV/0!</v>
      </c>
      <c r="J41" s="18" t="e">
        <f t="shared" si="1"/>
        <v>#DIV/0!</v>
      </c>
      <c r="K41" s="53" t="e">
        <f t="shared" si="2"/>
        <v>#DIV/0!</v>
      </c>
      <c r="L41" s="54"/>
      <c r="M41" s="54"/>
      <c r="N41" s="54"/>
      <c r="O41" s="55"/>
      <c r="P41" s="56"/>
      <c r="Q41" s="57"/>
      <c r="R41" s="29"/>
      <c r="S41" s="30"/>
    </row>
    <row r="42" spans="2:19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19"/>
      <c r="H42" s="19"/>
      <c r="I42" s="21" t="e">
        <f t="shared" si="0"/>
        <v>#DIV/0!</v>
      </c>
      <c r="J42" s="18" t="e">
        <f t="shared" si="1"/>
        <v>#DIV/0!</v>
      </c>
      <c r="K42" s="53" t="e">
        <f t="shared" si="2"/>
        <v>#DIV/0!</v>
      </c>
      <c r="L42" s="54"/>
      <c r="M42" s="54"/>
      <c r="N42" s="54"/>
      <c r="O42" s="55"/>
      <c r="P42" s="56"/>
      <c r="Q42" s="57"/>
      <c r="R42" s="29"/>
      <c r="S42" s="30"/>
    </row>
    <row r="43" spans="2:19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19"/>
      <c r="H43" s="19"/>
      <c r="I43" s="21" t="e">
        <f t="shared" si="0"/>
        <v>#DIV/0!</v>
      </c>
      <c r="J43" s="18" t="e">
        <f t="shared" si="1"/>
        <v>#DIV/0!</v>
      </c>
      <c r="K43" s="53" t="e">
        <f t="shared" si="2"/>
        <v>#DIV/0!</v>
      </c>
      <c r="L43" s="54"/>
      <c r="M43" s="54"/>
      <c r="N43" s="54"/>
      <c r="O43" s="55"/>
      <c r="P43" s="56"/>
      <c r="Q43" s="57"/>
      <c r="R43" s="29"/>
      <c r="S43" s="30"/>
    </row>
    <row r="44" spans="2:19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19"/>
      <c r="H44" s="19"/>
      <c r="I44" s="21" t="e">
        <f t="shared" si="0"/>
        <v>#DIV/0!</v>
      </c>
      <c r="J44" s="18" t="e">
        <f t="shared" si="1"/>
        <v>#DIV/0!</v>
      </c>
      <c r="K44" s="53" t="e">
        <f t="shared" si="2"/>
        <v>#DIV/0!</v>
      </c>
      <c r="L44" s="54"/>
      <c r="M44" s="54"/>
      <c r="N44" s="54"/>
      <c r="O44" s="55"/>
      <c r="P44" s="56"/>
      <c r="Q44" s="57"/>
      <c r="R44" s="29"/>
      <c r="S44" s="30"/>
    </row>
    <row r="45" spans="2:19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19"/>
      <c r="H45" s="19"/>
      <c r="I45" s="21" t="e">
        <f t="shared" si="0"/>
        <v>#DIV/0!</v>
      </c>
      <c r="J45" s="18" t="e">
        <f t="shared" si="1"/>
        <v>#DIV/0!</v>
      </c>
      <c r="K45" s="53" t="e">
        <f t="shared" si="2"/>
        <v>#DIV/0!</v>
      </c>
      <c r="L45" s="54"/>
      <c r="M45" s="54"/>
      <c r="N45" s="54"/>
      <c r="O45" s="55"/>
      <c r="P45" s="56"/>
      <c r="Q45" s="57"/>
      <c r="R45" s="29"/>
      <c r="S45" s="30"/>
    </row>
    <row r="46" spans="2:19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19"/>
      <c r="H46" s="19"/>
      <c r="I46" s="21" t="e">
        <f t="shared" si="0"/>
        <v>#DIV/0!</v>
      </c>
      <c r="J46" s="18" t="e">
        <f t="shared" si="1"/>
        <v>#DIV/0!</v>
      </c>
      <c r="K46" s="53" t="e">
        <f t="shared" si="2"/>
        <v>#DIV/0!</v>
      </c>
      <c r="L46" s="54"/>
      <c r="M46" s="54"/>
      <c r="N46" s="54"/>
      <c r="O46" s="55"/>
      <c r="P46" s="56"/>
      <c r="Q46" s="57"/>
      <c r="R46" s="29"/>
      <c r="S46" s="30"/>
    </row>
    <row r="47" spans="2:19" ht="15.75" customHeight="1" x14ac:dyDescent="0.25">
      <c r="B47" s="10"/>
      <c r="C47" s="10"/>
      <c r="D47" s="3"/>
      <c r="E47" s="3"/>
      <c r="F47" s="3"/>
      <c r="G47" s="3"/>
      <c r="H47" s="3"/>
      <c r="I47" s="3"/>
      <c r="J47" s="3"/>
      <c r="K47" s="9"/>
      <c r="L47" s="9"/>
      <c r="M47" s="9"/>
      <c r="N47" s="9"/>
      <c r="O47" s="9"/>
      <c r="P47" s="15"/>
      <c r="Q47" s="15"/>
      <c r="R47" s="5"/>
    </row>
    <row r="48" spans="2:19" s="26" customFormat="1" ht="40.5" customHeight="1" x14ac:dyDescent="0.3">
      <c r="B48" s="5"/>
      <c r="C48" s="5"/>
      <c r="D48" s="5"/>
      <c r="E48" s="25"/>
      <c r="F48" s="49" t="s">
        <v>36</v>
      </c>
      <c r="G48" s="51"/>
      <c r="H48" s="51"/>
      <c r="I48" s="51"/>
      <c r="J48" s="51"/>
      <c r="K48" s="51"/>
      <c r="L48" s="51"/>
      <c r="M48" s="50"/>
      <c r="N48" s="52" t="s">
        <v>34</v>
      </c>
      <c r="O48" s="52"/>
      <c r="P48" s="52"/>
      <c r="Q48" s="52" t="s">
        <v>35</v>
      </c>
      <c r="R48" s="52"/>
    </row>
    <row r="49" spans="2:18" s="26" customFormat="1" ht="40.5" customHeight="1" x14ac:dyDescent="0.3">
      <c r="B49" s="5"/>
      <c r="C49" s="5"/>
      <c r="D49" s="5"/>
      <c r="E49" s="25"/>
      <c r="F49" s="40" t="s">
        <v>1</v>
      </c>
      <c r="G49" s="41"/>
      <c r="H49" s="41"/>
      <c r="I49" s="41"/>
      <c r="J49" s="41"/>
      <c r="K49" s="41"/>
      <c r="L49" s="41"/>
      <c r="M49" s="42"/>
      <c r="N49" s="43" t="s">
        <v>29</v>
      </c>
      <c r="O49" s="43"/>
      <c r="P49" s="43"/>
      <c r="Q49" s="44" t="s">
        <v>2</v>
      </c>
      <c r="R49" s="44"/>
    </row>
    <row r="50" spans="2:18" s="26" customFormat="1" ht="40.5" customHeight="1" x14ac:dyDescent="0.3">
      <c r="B50" s="5"/>
      <c r="C50" s="5"/>
      <c r="D50" s="5"/>
      <c r="E50" s="25"/>
      <c r="F50" s="40" t="s">
        <v>3</v>
      </c>
      <c r="G50" s="41"/>
      <c r="H50" s="41"/>
      <c r="I50" s="41"/>
      <c r="J50" s="41"/>
      <c r="K50" s="41"/>
      <c r="L50" s="41"/>
      <c r="M50" s="42"/>
      <c r="N50" s="43" t="s">
        <v>30</v>
      </c>
      <c r="O50" s="43"/>
      <c r="P50" s="43"/>
      <c r="Q50" s="44" t="s">
        <v>4</v>
      </c>
      <c r="R50" s="44"/>
    </row>
    <row r="51" spans="2:18" s="26" customFormat="1" ht="40.5" customHeight="1" x14ac:dyDescent="0.3">
      <c r="B51" s="5"/>
      <c r="C51" s="5"/>
      <c r="D51" s="5"/>
      <c r="E51" s="25"/>
      <c r="F51" s="40" t="s">
        <v>5</v>
      </c>
      <c r="G51" s="41"/>
      <c r="H51" s="41"/>
      <c r="I51" s="41"/>
      <c r="J51" s="41"/>
      <c r="K51" s="41"/>
      <c r="L51" s="41"/>
      <c r="M51" s="42"/>
      <c r="N51" s="43" t="s">
        <v>31</v>
      </c>
      <c r="O51" s="43"/>
      <c r="P51" s="43"/>
      <c r="Q51" s="44" t="s">
        <v>6</v>
      </c>
      <c r="R51" s="44"/>
    </row>
    <row r="52" spans="2:18" s="26" customFormat="1" ht="40.5" customHeight="1" x14ac:dyDescent="0.3">
      <c r="B52" s="5"/>
      <c r="C52" s="5"/>
      <c r="D52" s="5"/>
      <c r="E52" s="25"/>
      <c r="F52" s="40" t="s">
        <v>7</v>
      </c>
      <c r="G52" s="41"/>
      <c r="H52" s="41"/>
      <c r="I52" s="41"/>
      <c r="J52" s="41"/>
      <c r="K52" s="41"/>
      <c r="L52" s="41"/>
      <c r="M52" s="42"/>
      <c r="N52" s="43" t="s">
        <v>32</v>
      </c>
      <c r="O52" s="43"/>
      <c r="P52" s="43"/>
      <c r="Q52" s="44" t="s">
        <v>8</v>
      </c>
      <c r="R52" s="44"/>
    </row>
    <row r="53" spans="2:18" s="26" customFormat="1" ht="36.75" customHeight="1" x14ac:dyDescent="0.3">
      <c r="B53" s="5"/>
      <c r="C53" s="5"/>
      <c r="D53" s="5"/>
      <c r="E53" s="25"/>
      <c r="F53" s="40" t="s">
        <v>9</v>
      </c>
      <c r="G53" s="41"/>
      <c r="H53" s="41"/>
      <c r="I53" s="41"/>
      <c r="J53" s="41"/>
      <c r="K53" s="41"/>
      <c r="L53" s="41"/>
      <c r="M53" s="42"/>
      <c r="N53" s="43" t="s">
        <v>33</v>
      </c>
      <c r="O53" s="43"/>
      <c r="P53" s="43"/>
      <c r="Q53" s="44" t="s">
        <v>10</v>
      </c>
      <c r="R53" s="44"/>
    </row>
    <row r="54" spans="2:18" x14ac:dyDescent="0.25">
      <c r="B54" s="33"/>
      <c r="C54" s="5"/>
      <c r="D54" s="5"/>
      <c r="E54" s="5"/>
      <c r="F54" s="5"/>
      <c r="G54" s="5"/>
      <c r="H54" s="5"/>
      <c r="I54" s="45"/>
      <c r="J54" s="45"/>
      <c r="K54" s="45"/>
      <c r="L54" s="45"/>
      <c r="M54" s="45"/>
      <c r="N54" s="45"/>
      <c r="O54" s="45"/>
      <c r="P54" s="45"/>
      <c r="Q54" s="45"/>
      <c r="R54" s="5"/>
    </row>
    <row r="55" spans="2:18" ht="6.75" customHeight="1" x14ac:dyDescent="0.25">
      <c r="B55" s="33"/>
      <c r="C55" s="5"/>
      <c r="D55" s="5"/>
      <c r="E55" s="5"/>
      <c r="F55" s="5"/>
      <c r="G55" s="5"/>
      <c r="H55" s="5"/>
      <c r="I55" s="33"/>
      <c r="J55" s="33"/>
      <c r="K55" s="33"/>
      <c r="L55" s="33"/>
      <c r="M55" s="33"/>
      <c r="N55" s="33"/>
      <c r="O55" s="33"/>
      <c r="P55" s="16"/>
      <c r="Q55" s="16"/>
      <c r="R55" s="5"/>
    </row>
    <row r="56" spans="2:18" ht="6.75" customHeight="1" x14ac:dyDescent="0.25">
      <c r="B56" s="33"/>
      <c r="C56" s="5"/>
      <c r="D56" s="5"/>
      <c r="E56" s="5"/>
      <c r="F56" s="5"/>
      <c r="G56" s="5"/>
      <c r="H56" s="5"/>
      <c r="I56" s="33"/>
      <c r="J56" s="33"/>
      <c r="K56" s="33"/>
      <c r="L56" s="33"/>
      <c r="M56" s="33"/>
      <c r="N56" s="33"/>
      <c r="O56" s="33"/>
      <c r="P56" s="16"/>
      <c r="Q56" s="16"/>
      <c r="R56" s="5"/>
    </row>
    <row r="59" spans="2:18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8"/>
      <c r="M59" s="48"/>
      <c r="N59" s="47"/>
      <c r="O59" s="46" t="s">
        <v>28</v>
      </c>
      <c r="P59" s="48"/>
      <c r="Q59" s="48"/>
      <c r="R59" s="47"/>
    </row>
    <row r="60" spans="2:18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2:18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8"/>
      <c r="M61" s="38"/>
      <c r="N61" s="39"/>
      <c r="O61" s="37"/>
      <c r="P61" s="38"/>
      <c r="Q61" s="38"/>
      <c r="R61" s="39"/>
    </row>
  </sheetData>
  <mergeCells count="89">
    <mergeCell ref="R19:S19"/>
    <mergeCell ref="C8:Q8"/>
    <mergeCell ref="C15:Q15"/>
    <mergeCell ref="E18:H18"/>
    <mergeCell ref="K19:O19"/>
    <mergeCell ref="P19:Q19"/>
    <mergeCell ref="K20:O20"/>
    <mergeCell ref="P20:Q20"/>
    <mergeCell ref="K21:O21"/>
    <mergeCell ref="P21:Q21"/>
    <mergeCell ref="K22:O22"/>
    <mergeCell ref="P22:Q22"/>
    <mergeCell ref="K23:O23"/>
    <mergeCell ref="P23:Q23"/>
    <mergeCell ref="K24:O24"/>
    <mergeCell ref="P24:Q24"/>
    <mergeCell ref="K25:O25"/>
    <mergeCell ref="P25:Q25"/>
    <mergeCell ref="K26:O26"/>
    <mergeCell ref="P26:Q26"/>
    <mergeCell ref="K27:O27"/>
    <mergeCell ref="P27:Q27"/>
    <mergeCell ref="K28:O28"/>
    <mergeCell ref="P28:Q28"/>
    <mergeCell ref="K29:O29"/>
    <mergeCell ref="P29:Q29"/>
    <mergeCell ref="K30:O30"/>
    <mergeCell ref="P30:Q30"/>
    <mergeCell ref="K31:O31"/>
    <mergeCell ref="P31:Q31"/>
    <mergeCell ref="K32:O32"/>
    <mergeCell ref="P32:Q32"/>
    <mergeCell ref="K33:O33"/>
    <mergeCell ref="P33:Q33"/>
    <mergeCell ref="K34:O34"/>
    <mergeCell ref="P34:Q34"/>
    <mergeCell ref="K35:O35"/>
    <mergeCell ref="P35:Q35"/>
    <mergeCell ref="K36:O36"/>
    <mergeCell ref="P36:Q36"/>
    <mergeCell ref="K37:O37"/>
    <mergeCell ref="P37:Q37"/>
    <mergeCell ref="K38:O38"/>
    <mergeCell ref="P38:Q38"/>
    <mergeCell ref="K39:O39"/>
    <mergeCell ref="P39:Q39"/>
    <mergeCell ref="K40:O40"/>
    <mergeCell ref="P40:Q40"/>
    <mergeCell ref="K41:O41"/>
    <mergeCell ref="P41:Q41"/>
    <mergeCell ref="K42:O42"/>
    <mergeCell ref="P42:Q42"/>
    <mergeCell ref="K43:O43"/>
    <mergeCell ref="P43:Q43"/>
    <mergeCell ref="K44:O44"/>
    <mergeCell ref="P44:Q44"/>
    <mergeCell ref="K45:O45"/>
    <mergeCell ref="P45:Q45"/>
    <mergeCell ref="K46:O46"/>
    <mergeCell ref="P46:Q46"/>
    <mergeCell ref="F48:M48"/>
    <mergeCell ref="N48:P48"/>
    <mergeCell ref="Q48:R48"/>
    <mergeCell ref="F49:M49"/>
    <mergeCell ref="N49:P49"/>
    <mergeCell ref="Q49:R49"/>
    <mergeCell ref="F50:M50"/>
    <mergeCell ref="B59:C59"/>
    <mergeCell ref="E59:N59"/>
    <mergeCell ref="O59:R59"/>
    <mergeCell ref="N50:P50"/>
    <mergeCell ref="Q50:R50"/>
    <mergeCell ref="F51:M51"/>
    <mergeCell ref="N51:P51"/>
    <mergeCell ref="Q51:R51"/>
    <mergeCell ref="F52:M52"/>
    <mergeCell ref="N52:P52"/>
    <mergeCell ref="Q52:R52"/>
    <mergeCell ref="F53:M53"/>
    <mergeCell ref="N53:P53"/>
    <mergeCell ref="Q53:R53"/>
    <mergeCell ref="I54:N54"/>
    <mergeCell ref="O54:Q54"/>
    <mergeCell ref="B60:C60"/>
    <mergeCell ref="E60:N60"/>
    <mergeCell ref="O60:R60"/>
    <mergeCell ref="B61:C61"/>
    <mergeCell ref="E61:N61"/>
    <mergeCell ref="O61:R61"/>
  </mergeCells>
  <conditionalFormatting sqref="E46:H46">
    <cfRule type="cellIs" dxfId="24" priority="5" operator="between">
      <formula>0</formula>
      <formula>6</formula>
    </cfRule>
  </conditionalFormatting>
  <conditionalFormatting sqref="J20:J46 P20:P46">
    <cfRule type="cellIs" dxfId="23" priority="4" operator="between">
      <formula>0</formula>
      <formula>6</formula>
    </cfRule>
  </conditionalFormatting>
  <conditionalFormatting sqref="P20:Q46">
    <cfRule type="cellIs" dxfId="22" priority="3" operator="between">
      <formula>0</formula>
      <formula>79</formula>
    </cfRule>
  </conditionalFormatting>
  <conditionalFormatting sqref="K20:K46">
    <cfRule type="cellIs" dxfId="21" priority="2" operator="between">
      <formula>0</formula>
      <formula>6</formula>
    </cfRule>
  </conditionalFormatting>
  <conditionalFormatting sqref="E20:H45">
    <cfRule type="cellIs" dxfId="20" priority="1" operator="between">
      <formula>0</formula>
      <formula>6</formula>
    </cfRule>
  </conditionalFormatting>
  <dataValidations count="1">
    <dataValidation type="list" allowBlank="1" showInputMessage="1" showErrorMessage="1" sqref="P20:P46" xr:uid="{1F9E9D66-BD55-4955-AA68-43062E57D2C4}">
      <formula1>$V$10:$V$20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19C3-AE61-4DCA-9A38-7076A71B5D9A}">
  <sheetPr>
    <tabColor theme="4" tint="0.39997558519241921"/>
    <pageSetUpPr fitToPage="1"/>
  </sheetPr>
  <dimension ref="B8:W61"/>
  <sheetViews>
    <sheetView view="pageBreakPreview" topLeftCell="A43" zoomScale="70" zoomScaleNormal="80" zoomScaleSheetLayoutView="70" workbookViewId="0">
      <selection activeCell="C48" sqref="C48:D5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8" width="12.5703125" customWidth="1"/>
    <col min="9" max="9" width="13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T8" s="2"/>
      <c r="U8" s="2"/>
    </row>
    <row r="9" spans="2:23" ht="42" customHeight="1" x14ac:dyDescent="0.25">
      <c r="C9" s="35" t="s">
        <v>20</v>
      </c>
      <c r="D9" s="27"/>
      <c r="Q9"/>
      <c r="R9"/>
      <c r="U9" s="2"/>
    </row>
    <row r="10" spans="2:23" ht="42" customHeight="1" x14ac:dyDescent="0.25">
      <c r="B10" s="1"/>
      <c r="C10" s="35" t="s">
        <v>21</v>
      </c>
      <c r="D10" s="28" t="s">
        <v>72</v>
      </c>
      <c r="Q10"/>
      <c r="R10"/>
      <c r="W10">
        <v>100</v>
      </c>
    </row>
    <row r="11" spans="2:23" ht="42" customHeight="1" x14ac:dyDescent="0.25">
      <c r="B11" s="1"/>
      <c r="C11" s="35" t="s">
        <v>22</v>
      </c>
      <c r="D11" s="27" t="s">
        <v>43</v>
      </c>
      <c r="Q11"/>
      <c r="R11"/>
      <c r="W11">
        <v>90</v>
      </c>
    </row>
    <row r="12" spans="2:23" ht="42" customHeight="1" x14ac:dyDescent="0.25">
      <c r="B12" s="1"/>
      <c r="C12" s="35" t="s">
        <v>41</v>
      </c>
      <c r="D12" s="34">
        <v>130601</v>
      </c>
      <c r="Q12"/>
      <c r="R12"/>
      <c r="W12">
        <v>80</v>
      </c>
    </row>
    <row r="13" spans="2:23" ht="42" customHeight="1" x14ac:dyDescent="0.25">
      <c r="B13" s="1"/>
      <c r="C13" s="35" t="s">
        <v>23</v>
      </c>
      <c r="D13" s="27" t="s">
        <v>44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20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60" t="s">
        <v>11</v>
      </c>
      <c r="F18" s="60"/>
      <c r="G18" s="60"/>
      <c r="H18" s="60"/>
      <c r="I18" s="60"/>
      <c r="W18">
        <v>20</v>
      </c>
    </row>
    <row r="19" spans="2:23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32" t="s">
        <v>14</v>
      </c>
      <c r="H19" s="32" t="s">
        <v>15</v>
      </c>
      <c r="I19" s="32" t="s">
        <v>42</v>
      </c>
      <c r="J19" s="23" t="s">
        <v>39</v>
      </c>
      <c r="K19" s="23" t="s">
        <v>38</v>
      </c>
      <c r="L19" s="61" t="s">
        <v>16</v>
      </c>
      <c r="M19" s="62"/>
      <c r="N19" s="62"/>
      <c r="O19" s="62"/>
      <c r="P19" s="63"/>
      <c r="Q19" s="64" t="s">
        <v>17</v>
      </c>
      <c r="R19" s="65"/>
      <c r="S19" s="64" t="s">
        <v>40</v>
      </c>
      <c r="T19" s="65"/>
      <c r="W19">
        <v>10</v>
      </c>
    </row>
    <row r="20" spans="2:23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19"/>
      <c r="H20" s="19"/>
      <c r="I20" s="19"/>
      <c r="J20" s="21" t="e">
        <f>AVERAGE(E20:I20)</f>
        <v>#DIV/0!</v>
      </c>
      <c r="K20" s="18" t="e">
        <f>ROUND(J20,0)</f>
        <v>#DIV/0!</v>
      </c>
      <c r="L20" s="53" t="e">
        <f>IF(K20=6,"NA",IF(K20=7,"BU",IF(K20=8,"BA",IF(K20=9,"I",IF(K20=10,"C",)))))</f>
        <v>#DIV/0!</v>
      </c>
      <c r="M20" s="54"/>
      <c r="N20" s="54"/>
      <c r="O20" s="54"/>
      <c r="P20" s="55"/>
      <c r="Q20" s="56"/>
      <c r="R20" s="57"/>
      <c r="S20" s="29"/>
      <c r="T20" s="30"/>
      <c r="W20" s="8">
        <v>0</v>
      </c>
    </row>
    <row r="21" spans="2:23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19"/>
      <c r="H21" s="19"/>
      <c r="I21" s="19"/>
      <c r="J21" s="21" t="e">
        <f t="shared" ref="J21:J46" si="0">AVERAGE(E21:I21)</f>
        <v>#DIV/0!</v>
      </c>
      <c r="K21" s="18" t="e">
        <f t="shared" ref="K21:K46" si="1">ROUND(J21,0)</f>
        <v>#DIV/0!</v>
      </c>
      <c r="L21" s="53" t="e">
        <f>IF(K21=6,"NA",IF(K21=7,"BU",IF(K21=8,"BA",IF(K21=9,"I",IF(K21=10,"C",)))))</f>
        <v>#DIV/0!</v>
      </c>
      <c r="M21" s="54"/>
      <c r="N21" s="54"/>
      <c r="O21" s="54"/>
      <c r="P21" s="55"/>
      <c r="Q21" s="56"/>
      <c r="R21" s="57"/>
      <c r="S21" s="29"/>
      <c r="T21" s="30"/>
    </row>
    <row r="22" spans="2:23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19"/>
      <c r="H22" s="19"/>
      <c r="I22" s="19"/>
      <c r="J22" s="21" t="e">
        <f t="shared" si="0"/>
        <v>#DIV/0!</v>
      </c>
      <c r="K22" s="18" t="e">
        <f t="shared" si="1"/>
        <v>#DIV/0!</v>
      </c>
      <c r="L22" s="53" t="e">
        <f>IF(K22=6,"NA",IF(K22=7,"BU",IF(K22=8,"BA",IF(K22=9,"I",IF(K22=10,"C",)))))</f>
        <v>#DIV/0!</v>
      </c>
      <c r="M22" s="54"/>
      <c r="N22" s="54"/>
      <c r="O22" s="54"/>
      <c r="P22" s="55"/>
      <c r="Q22" s="56"/>
      <c r="R22" s="57"/>
      <c r="S22" s="29"/>
      <c r="T22" s="30"/>
    </row>
    <row r="23" spans="2:23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19"/>
      <c r="H23" s="19"/>
      <c r="I23" s="19"/>
      <c r="J23" s="21" t="e">
        <f t="shared" si="0"/>
        <v>#DIV/0!</v>
      </c>
      <c r="K23" s="18" t="e">
        <f t="shared" si="1"/>
        <v>#DIV/0!</v>
      </c>
      <c r="L23" s="53" t="e">
        <f t="shared" ref="L23:L27" si="2">IF(K23=6,"NA",IF(K23=7,"BU",IF(K23=8,"BA",IF(K23=9,"I",IF(K23=10,"C",)))))</f>
        <v>#DIV/0!</v>
      </c>
      <c r="M23" s="54"/>
      <c r="N23" s="54"/>
      <c r="O23" s="54"/>
      <c r="P23" s="55"/>
      <c r="Q23" s="56"/>
      <c r="R23" s="57"/>
      <c r="S23" s="29"/>
      <c r="T23" s="30"/>
    </row>
    <row r="24" spans="2:23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19"/>
      <c r="H24" s="19"/>
      <c r="I24" s="19"/>
      <c r="J24" s="21" t="e">
        <f t="shared" si="0"/>
        <v>#DIV/0!</v>
      </c>
      <c r="K24" s="18" t="e">
        <f t="shared" si="1"/>
        <v>#DIV/0!</v>
      </c>
      <c r="L24" s="53" t="e">
        <f t="shared" si="2"/>
        <v>#DIV/0!</v>
      </c>
      <c r="M24" s="54"/>
      <c r="N24" s="54"/>
      <c r="O24" s="54"/>
      <c r="P24" s="55"/>
      <c r="Q24" s="56"/>
      <c r="R24" s="57"/>
      <c r="S24" s="29"/>
      <c r="T24" s="30"/>
    </row>
    <row r="25" spans="2:23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19"/>
      <c r="H25" s="19"/>
      <c r="I25" s="19"/>
      <c r="J25" s="21" t="e">
        <f t="shared" si="0"/>
        <v>#DIV/0!</v>
      </c>
      <c r="K25" s="18" t="e">
        <f t="shared" si="1"/>
        <v>#DIV/0!</v>
      </c>
      <c r="L25" s="53" t="e">
        <f t="shared" si="2"/>
        <v>#DIV/0!</v>
      </c>
      <c r="M25" s="54"/>
      <c r="N25" s="54"/>
      <c r="O25" s="54"/>
      <c r="P25" s="55"/>
      <c r="Q25" s="56"/>
      <c r="R25" s="57"/>
      <c r="S25" s="29"/>
      <c r="T25" s="30"/>
    </row>
    <row r="26" spans="2:23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19"/>
      <c r="H26" s="19"/>
      <c r="I26" s="19"/>
      <c r="J26" s="21" t="e">
        <f t="shared" si="0"/>
        <v>#DIV/0!</v>
      </c>
      <c r="K26" s="18" t="e">
        <f t="shared" si="1"/>
        <v>#DIV/0!</v>
      </c>
      <c r="L26" s="53" t="e">
        <f t="shared" si="2"/>
        <v>#DIV/0!</v>
      </c>
      <c r="M26" s="54"/>
      <c r="N26" s="54"/>
      <c r="O26" s="54"/>
      <c r="P26" s="55"/>
      <c r="Q26" s="56"/>
      <c r="R26" s="57"/>
      <c r="S26" s="29"/>
      <c r="T26" s="30"/>
    </row>
    <row r="27" spans="2:23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19"/>
      <c r="H27" s="19"/>
      <c r="I27" s="19"/>
      <c r="J27" s="21" t="e">
        <f t="shared" si="0"/>
        <v>#DIV/0!</v>
      </c>
      <c r="K27" s="18" t="e">
        <f t="shared" si="1"/>
        <v>#DIV/0!</v>
      </c>
      <c r="L27" s="53" t="e">
        <f t="shared" si="2"/>
        <v>#DIV/0!</v>
      </c>
      <c r="M27" s="54"/>
      <c r="N27" s="54"/>
      <c r="O27" s="54"/>
      <c r="P27" s="55"/>
      <c r="Q27" s="56"/>
      <c r="R27" s="57"/>
      <c r="S27" s="29"/>
      <c r="T27" s="30"/>
    </row>
    <row r="28" spans="2:23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19"/>
      <c r="H28" s="19"/>
      <c r="I28" s="19"/>
      <c r="J28" s="21" t="e">
        <f t="shared" si="0"/>
        <v>#DIV/0!</v>
      </c>
      <c r="K28" s="18" t="e">
        <f t="shared" si="1"/>
        <v>#DIV/0!</v>
      </c>
      <c r="L28" s="53" t="e">
        <f t="shared" ref="L28:L44" si="3">IF(K28=6,"NA",IF(K28=7,"BU",IF(K28=8,"BA",IF(K28=9,"I",IF(K28=10,"C",)))))</f>
        <v>#DIV/0!</v>
      </c>
      <c r="M28" s="54"/>
      <c r="N28" s="54"/>
      <c r="O28" s="54"/>
      <c r="P28" s="55"/>
      <c r="Q28" s="56"/>
      <c r="R28" s="57"/>
      <c r="S28" s="29"/>
      <c r="T28" s="30"/>
    </row>
    <row r="29" spans="2:23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19"/>
      <c r="H29" s="19"/>
      <c r="I29" s="19"/>
      <c r="J29" s="21" t="e">
        <f t="shared" si="0"/>
        <v>#DIV/0!</v>
      </c>
      <c r="K29" s="18" t="e">
        <f t="shared" si="1"/>
        <v>#DIV/0!</v>
      </c>
      <c r="L29" s="53" t="e">
        <f t="shared" si="3"/>
        <v>#DIV/0!</v>
      </c>
      <c r="M29" s="54"/>
      <c r="N29" s="54"/>
      <c r="O29" s="54"/>
      <c r="P29" s="55"/>
      <c r="Q29" s="56"/>
      <c r="R29" s="57"/>
      <c r="S29" s="29"/>
      <c r="T29" s="30"/>
    </row>
    <row r="30" spans="2:23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19"/>
      <c r="H30" s="19"/>
      <c r="I30" s="19"/>
      <c r="J30" s="21" t="e">
        <f t="shared" si="0"/>
        <v>#DIV/0!</v>
      </c>
      <c r="K30" s="18" t="e">
        <f t="shared" si="1"/>
        <v>#DIV/0!</v>
      </c>
      <c r="L30" s="53" t="e">
        <f t="shared" si="3"/>
        <v>#DIV/0!</v>
      </c>
      <c r="M30" s="54"/>
      <c r="N30" s="54"/>
      <c r="O30" s="54"/>
      <c r="P30" s="55"/>
      <c r="Q30" s="56"/>
      <c r="R30" s="57"/>
      <c r="S30" s="29"/>
      <c r="T30" s="30"/>
    </row>
    <row r="31" spans="2:23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19"/>
      <c r="H31" s="19"/>
      <c r="I31" s="19"/>
      <c r="J31" s="21" t="e">
        <f t="shared" si="0"/>
        <v>#DIV/0!</v>
      </c>
      <c r="K31" s="18" t="e">
        <f t="shared" si="1"/>
        <v>#DIV/0!</v>
      </c>
      <c r="L31" s="53" t="e">
        <f t="shared" si="3"/>
        <v>#DIV/0!</v>
      </c>
      <c r="M31" s="54"/>
      <c r="N31" s="54"/>
      <c r="O31" s="54"/>
      <c r="P31" s="55"/>
      <c r="Q31" s="56"/>
      <c r="R31" s="57"/>
      <c r="S31" s="29"/>
      <c r="T31" s="30"/>
    </row>
    <row r="32" spans="2:23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19"/>
      <c r="H32" s="19"/>
      <c r="I32" s="19"/>
      <c r="J32" s="21" t="e">
        <f t="shared" si="0"/>
        <v>#DIV/0!</v>
      </c>
      <c r="K32" s="18" t="e">
        <f t="shared" si="1"/>
        <v>#DIV/0!</v>
      </c>
      <c r="L32" s="53" t="e">
        <f t="shared" si="3"/>
        <v>#DIV/0!</v>
      </c>
      <c r="M32" s="54"/>
      <c r="N32" s="54"/>
      <c r="O32" s="54"/>
      <c r="P32" s="55"/>
      <c r="Q32" s="56"/>
      <c r="R32" s="57"/>
      <c r="S32" s="29"/>
      <c r="T32" s="30"/>
    </row>
    <row r="33" spans="2:20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19"/>
      <c r="H33" s="19"/>
      <c r="I33" s="19"/>
      <c r="J33" s="21" t="e">
        <f t="shared" si="0"/>
        <v>#DIV/0!</v>
      </c>
      <c r="K33" s="18" t="e">
        <f t="shared" si="1"/>
        <v>#DIV/0!</v>
      </c>
      <c r="L33" s="53" t="e">
        <f t="shared" si="3"/>
        <v>#DIV/0!</v>
      </c>
      <c r="M33" s="54"/>
      <c r="N33" s="54"/>
      <c r="O33" s="54"/>
      <c r="P33" s="55"/>
      <c r="Q33" s="56"/>
      <c r="R33" s="57"/>
      <c r="S33" s="29"/>
      <c r="T33" s="30"/>
    </row>
    <row r="34" spans="2:20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19"/>
      <c r="H34" s="19"/>
      <c r="I34" s="19"/>
      <c r="J34" s="21" t="e">
        <f t="shared" si="0"/>
        <v>#DIV/0!</v>
      </c>
      <c r="K34" s="18" t="e">
        <f t="shared" si="1"/>
        <v>#DIV/0!</v>
      </c>
      <c r="L34" s="53" t="e">
        <f t="shared" si="3"/>
        <v>#DIV/0!</v>
      </c>
      <c r="M34" s="54"/>
      <c r="N34" s="54"/>
      <c r="O34" s="54"/>
      <c r="P34" s="55"/>
      <c r="Q34" s="56"/>
      <c r="R34" s="57"/>
      <c r="S34" s="29"/>
      <c r="T34" s="30"/>
    </row>
    <row r="35" spans="2:20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19"/>
      <c r="H35" s="19"/>
      <c r="I35" s="19"/>
      <c r="J35" s="21" t="e">
        <f t="shared" si="0"/>
        <v>#DIV/0!</v>
      </c>
      <c r="K35" s="18" t="e">
        <f t="shared" si="1"/>
        <v>#DIV/0!</v>
      </c>
      <c r="L35" s="53" t="e">
        <f t="shared" si="3"/>
        <v>#DIV/0!</v>
      </c>
      <c r="M35" s="54"/>
      <c r="N35" s="54"/>
      <c r="O35" s="54"/>
      <c r="P35" s="55"/>
      <c r="Q35" s="56"/>
      <c r="R35" s="57"/>
      <c r="S35" s="29"/>
      <c r="T35" s="30"/>
    </row>
    <row r="36" spans="2:20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19"/>
      <c r="H36" s="19"/>
      <c r="I36" s="19"/>
      <c r="J36" s="21" t="e">
        <f t="shared" si="0"/>
        <v>#DIV/0!</v>
      </c>
      <c r="K36" s="18" t="e">
        <f t="shared" si="1"/>
        <v>#DIV/0!</v>
      </c>
      <c r="L36" s="53" t="e">
        <f t="shared" si="3"/>
        <v>#DIV/0!</v>
      </c>
      <c r="M36" s="54"/>
      <c r="N36" s="54"/>
      <c r="O36" s="54"/>
      <c r="P36" s="55"/>
      <c r="Q36" s="56"/>
      <c r="R36" s="57"/>
      <c r="S36" s="29"/>
      <c r="T36" s="30"/>
    </row>
    <row r="37" spans="2:20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19"/>
      <c r="H37" s="19"/>
      <c r="I37" s="19"/>
      <c r="J37" s="21" t="e">
        <f t="shared" si="0"/>
        <v>#DIV/0!</v>
      </c>
      <c r="K37" s="18" t="e">
        <f t="shared" si="1"/>
        <v>#DIV/0!</v>
      </c>
      <c r="L37" s="53" t="e">
        <f t="shared" si="3"/>
        <v>#DIV/0!</v>
      </c>
      <c r="M37" s="54"/>
      <c r="N37" s="54"/>
      <c r="O37" s="54"/>
      <c r="P37" s="55"/>
      <c r="Q37" s="56"/>
      <c r="R37" s="57"/>
      <c r="S37" s="29"/>
      <c r="T37" s="30"/>
    </row>
    <row r="38" spans="2:20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19"/>
      <c r="H38" s="19"/>
      <c r="I38" s="19"/>
      <c r="J38" s="21" t="e">
        <f t="shared" si="0"/>
        <v>#DIV/0!</v>
      </c>
      <c r="K38" s="18" t="e">
        <f t="shared" si="1"/>
        <v>#DIV/0!</v>
      </c>
      <c r="L38" s="53" t="e">
        <f t="shared" si="3"/>
        <v>#DIV/0!</v>
      </c>
      <c r="M38" s="54"/>
      <c r="N38" s="54"/>
      <c r="O38" s="54"/>
      <c r="P38" s="55"/>
      <c r="Q38" s="56"/>
      <c r="R38" s="57"/>
      <c r="S38" s="29"/>
      <c r="T38" s="30"/>
    </row>
    <row r="39" spans="2:20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19"/>
      <c r="H39" s="19"/>
      <c r="I39" s="19"/>
      <c r="J39" s="21" t="e">
        <f t="shared" si="0"/>
        <v>#DIV/0!</v>
      </c>
      <c r="K39" s="18" t="e">
        <f t="shared" si="1"/>
        <v>#DIV/0!</v>
      </c>
      <c r="L39" s="53" t="e">
        <f t="shared" si="3"/>
        <v>#DIV/0!</v>
      </c>
      <c r="M39" s="54"/>
      <c r="N39" s="54"/>
      <c r="O39" s="54"/>
      <c r="P39" s="55"/>
      <c r="Q39" s="56"/>
      <c r="R39" s="57"/>
      <c r="S39" s="29"/>
      <c r="T39" s="30"/>
    </row>
    <row r="40" spans="2:20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19"/>
      <c r="H40" s="19"/>
      <c r="I40" s="19"/>
      <c r="J40" s="21" t="e">
        <f t="shared" si="0"/>
        <v>#DIV/0!</v>
      </c>
      <c r="K40" s="18" t="e">
        <f t="shared" si="1"/>
        <v>#DIV/0!</v>
      </c>
      <c r="L40" s="53" t="e">
        <f t="shared" si="3"/>
        <v>#DIV/0!</v>
      </c>
      <c r="M40" s="54"/>
      <c r="N40" s="54"/>
      <c r="O40" s="54"/>
      <c r="P40" s="55"/>
      <c r="Q40" s="56"/>
      <c r="R40" s="57"/>
      <c r="S40" s="29"/>
      <c r="T40" s="30"/>
    </row>
    <row r="41" spans="2:20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19"/>
      <c r="H41" s="19"/>
      <c r="I41" s="19"/>
      <c r="J41" s="21" t="e">
        <f t="shared" si="0"/>
        <v>#DIV/0!</v>
      </c>
      <c r="K41" s="18" t="e">
        <f t="shared" si="1"/>
        <v>#DIV/0!</v>
      </c>
      <c r="L41" s="53" t="e">
        <f t="shared" si="3"/>
        <v>#DIV/0!</v>
      </c>
      <c r="M41" s="54"/>
      <c r="N41" s="54"/>
      <c r="O41" s="54"/>
      <c r="P41" s="55"/>
      <c r="Q41" s="56"/>
      <c r="R41" s="57"/>
      <c r="S41" s="29"/>
      <c r="T41" s="30"/>
    </row>
    <row r="42" spans="2:20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19"/>
      <c r="H42" s="19"/>
      <c r="I42" s="19"/>
      <c r="J42" s="21" t="e">
        <f t="shared" si="0"/>
        <v>#DIV/0!</v>
      </c>
      <c r="K42" s="18" t="e">
        <f t="shared" si="1"/>
        <v>#DIV/0!</v>
      </c>
      <c r="L42" s="53" t="e">
        <f t="shared" si="3"/>
        <v>#DIV/0!</v>
      </c>
      <c r="M42" s="54"/>
      <c r="N42" s="54"/>
      <c r="O42" s="54"/>
      <c r="P42" s="55"/>
      <c r="Q42" s="56"/>
      <c r="R42" s="57"/>
      <c r="S42" s="29"/>
      <c r="T42" s="30"/>
    </row>
    <row r="43" spans="2:20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19"/>
      <c r="H43" s="19"/>
      <c r="I43" s="19"/>
      <c r="J43" s="21" t="e">
        <f t="shared" si="0"/>
        <v>#DIV/0!</v>
      </c>
      <c r="K43" s="18" t="e">
        <f t="shared" si="1"/>
        <v>#DIV/0!</v>
      </c>
      <c r="L43" s="53" t="e">
        <f t="shared" si="3"/>
        <v>#DIV/0!</v>
      </c>
      <c r="M43" s="54"/>
      <c r="N43" s="54"/>
      <c r="O43" s="54"/>
      <c r="P43" s="55"/>
      <c r="Q43" s="56"/>
      <c r="R43" s="57"/>
      <c r="S43" s="29"/>
      <c r="T43" s="30"/>
    </row>
    <row r="44" spans="2:20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19"/>
      <c r="H44" s="19"/>
      <c r="I44" s="19"/>
      <c r="J44" s="21" t="e">
        <f t="shared" si="0"/>
        <v>#DIV/0!</v>
      </c>
      <c r="K44" s="18" t="e">
        <f t="shared" si="1"/>
        <v>#DIV/0!</v>
      </c>
      <c r="L44" s="53" t="e">
        <f t="shared" si="3"/>
        <v>#DIV/0!</v>
      </c>
      <c r="M44" s="54"/>
      <c r="N44" s="54"/>
      <c r="O44" s="54"/>
      <c r="P44" s="55"/>
      <c r="Q44" s="56"/>
      <c r="R44" s="57"/>
      <c r="S44" s="29"/>
      <c r="T44" s="30"/>
    </row>
    <row r="45" spans="2:20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19"/>
      <c r="H45" s="19"/>
      <c r="I45" s="19"/>
      <c r="J45" s="21" t="e">
        <f t="shared" si="0"/>
        <v>#DIV/0!</v>
      </c>
      <c r="K45" s="18" t="e">
        <f t="shared" si="1"/>
        <v>#DIV/0!</v>
      </c>
      <c r="L45" s="53" t="e">
        <f t="shared" ref="L45:L46" si="4">IF(K45=6,"NA",IF(K45=7,"BU",IF(K45=8,"BA",IF(K45=9,"I",IF(K45=10,"C",)))))</f>
        <v>#DIV/0!</v>
      </c>
      <c r="M45" s="54"/>
      <c r="N45" s="54"/>
      <c r="O45" s="54"/>
      <c r="P45" s="55"/>
      <c r="Q45" s="56"/>
      <c r="R45" s="57"/>
      <c r="S45" s="29"/>
      <c r="T45" s="30"/>
    </row>
    <row r="46" spans="2:20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19"/>
      <c r="H46" s="19"/>
      <c r="I46" s="19"/>
      <c r="J46" s="21" t="e">
        <f t="shared" si="0"/>
        <v>#DIV/0!</v>
      </c>
      <c r="K46" s="18" t="e">
        <f t="shared" si="1"/>
        <v>#DIV/0!</v>
      </c>
      <c r="L46" s="53" t="e">
        <f t="shared" si="4"/>
        <v>#DIV/0!</v>
      </c>
      <c r="M46" s="54"/>
      <c r="N46" s="54"/>
      <c r="O46" s="54"/>
      <c r="P46" s="55"/>
      <c r="Q46" s="56"/>
      <c r="R46" s="57"/>
      <c r="S46" s="29"/>
      <c r="T46" s="30"/>
    </row>
    <row r="47" spans="2:20" ht="15.75" customHeight="1" x14ac:dyDescent="0.25">
      <c r="B47" s="10"/>
      <c r="C47" s="10"/>
      <c r="D47" s="3"/>
      <c r="E47" s="3"/>
      <c r="F47" s="3"/>
      <c r="G47" s="3"/>
      <c r="H47" s="3"/>
      <c r="I47" s="3"/>
      <c r="J47" s="3"/>
      <c r="K47" s="3"/>
      <c r="L47" s="9"/>
      <c r="M47" s="9"/>
      <c r="N47" s="9"/>
      <c r="O47" s="9"/>
      <c r="P47" s="9"/>
      <c r="Q47" s="15"/>
      <c r="R47" s="15"/>
      <c r="S47" s="5"/>
    </row>
    <row r="48" spans="2:20" s="26" customFormat="1" ht="40.5" customHeight="1" x14ac:dyDescent="0.3">
      <c r="B48" s="24"/>
      <c r="C48" s="5"/>
      <c r="D48" s="5"/>
      <c r="E48" s="25"/>
      <c r="F48" s="49" t="s">
        <v>36</v>
      </c>
      <c r="G48" s="51"/>
      <c r="H48" s="51"/>
      <c r="I48" s="51"/>
      <c r="J48" s="51"/>
      <c r="K48" s="51"/>
      <c r="L48" s="51"/>
      <c r="M48" s="51"/>
      <c r="N48" s="50"/>
      <c r="O48" s="52" t="s">
        <v>34</v>
      </c>
      <c r="P48" s="52"/>
      <c r="Q48" s="52"/>
      <c r="R48" s="52" t="s">
        <v>35</v>
      </c>
      <c r="S48" s="52"/>
    </row>
    <row r="49" spans="2:19" s="26" customFormat="1" ht="40.5" customHeight="1" x14ac:dyDescent="0.3">
      <c r="B49" s="24"/>
      <c r="C49" s="5"/>
      <c r="D49" s="5"/>
      <c r="E49" s="25"/>
      <c r="F49" s="40" t="s">
        <v>1</v>
      </c>
      <c r="G49" s="41"/>
      <c r="H49" s="41"/>
      <c r="I49" s="41"/>
      <c r="J49" s="41"/>
      <c r="K49" s="41"/>
      <c r="L49" s="41"/>
      <c r="M49" s="41"/>
      <c r="N49" s="42"/>
      <c r="O49" s="43" t="s">
        <v>29</v>
      </c>
      <c r="P49" s="43"/>
      <c r="Q49" s="43"/>
      <c r="R49" s="44" t="s">
        <v>2</v>
      </c>
      <c r="S49" s="44"/>
    </row>
    <row r="50" spans="2:19" s="26" customFormat="1" ht="40.5" customHeight="1" x14ac:dyDescent="0.3">
      <c r="B50" s="24"/>
      <c r="C50" s="5"/>
      <c r="D50" s="5"/>
      <c r="E50" s="25"/>
      <c r="F50" s="40" t="s">
        <v>3</v>
      </c>
      <c r="G50" s="41"/>
      <c r="H50" s="41"/>
      <c r="I50" s="41"/>
      <c r="J50" s="41"/>
      <c r="K50" s="41"/>
      <c r="L50" s="41"/>
      <c r="M50" s="41"/>
      <c r="N50" s="42"/>
      <c r="O50" s="43" t="s">
        <v>30</v>
      </c>
      <c r="P50" s="43"/>
      <c r="Q50" s="43"/>
      <c r="R50" s="44" t="s">
        <v>4</v>
      </c>
      <c r="S50" s="44"/>
    </row>
    <row r="51" spans="2:19" s="26" customFormat="1" ht="40.5" customHeight="1" x14ac:dyDescent="0.3">
      <c r="B51" s="24"/>
      <c r="C51" s="5"/>
      <c r="D51" s="5"/>
      <c r="E51" s="25"/>
      <c r="F51" s="40" t="s">
        <v>5</v>
      </c>
      <c r="G51" s="41"/>
      <c r="H51" s="41"/>
      <c r="I51" s="41"/>
      <c r="J51" s="41"/>
      <c r="K51" s="41"/>
      <c r="L51" s="41"/>
      <c r="M51" s="41"/>
      <c r="N51" s="42"/>
      <c r="O51" s="43" t="s">
        <v>31</v>
      </c>
      <c r="P51" s="43"/>
      <c r="Q51" s="43"/>
      <c r="R51" s="44" t="s">
        <v>6</v>
      </c>
      <c r="S51" s="44"/>
    </row>
    <row r="52" spans="2:19" s="26" customFormat="1" ht="40.5" customHeight="1" x14ac:dyDescent="0.3">
      <c r="B52" s="24"/>
      <c r="C52" s="5"/>
      <c r="D52" s="5"/>
      <c r="E52" s="25"/>
      <c r="F52" s="40" t="s">
        <v>7</v>
      </c>
      <c r="G52" s="41"/>
      <c r="H52" s="41"/>
      <c r="I52" s="41"/>
      <c r="J52" s="41"/>
      <c r="K52" s="41"/>
      <c r="L52" s="41"/>
      <c r="M52" s="41"/>
      <c r="N52" s="42"/>
      <c r="O52" s="43" t="s">
        <v>32</v>
      </c>
      <c r="P52" s="43"/>
      <c r="Q52" s="43"/>
      <c r="R52" s="44" t="s">
        <v>8</v>
      </c>
      <c r="S52" s="44"/>
    </row>
    <row r="53" spans="2:19" s="26" customFormat="1" ht="36.75" customHeight="1" x14ac:dyDescent="0.3">
      <c r="B53" s="33"/>
      <c r="C53" s="33"/>
      <c r="D53" s="33"/>
      <c r="E53" s="25"/>
      <c r="F53" s="40" t="s">
        <v>9</v>
      </c>
      <c r="G53" s="41"/>
      <c r="H53" s="41"/>
      <c r="I53" s="41"/>
      <c r="J53" s="41"/>
      <c r="K53" s="41"/>
      <c r="L53" s="41"/>
      <c r="M53" s="41"/>
      <c r="N53" s="42"/>
      <c r="O53" s="43" t="s">
        <v>33</v>
      </c>
      <c r="P53" s="43"/>
      <c r="Q53" s="43"/>
      <c r="R53" s="44" t="s">
        <v>10</v>
      </c>
      <c r="S53" s="44"/>
    </row>
    <row r="54" spans="2:19" x14ac:dyDescent="0.25">
      <c r="B54" s="33"/>
      <c r="C54" s="5"/>
      <c r="D54" s="5"/>
      <c r="E54" s="5"/>
      <c r="F54" s="5"/>
      <c r="G54" s="5"/>
      <c r="H54" s="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5"/>
    </row>
    <row r="55" spans="2:19" ht="6.75" customHeight="1" x14ac:dyDescent="0.25">
      <c r="B55" s="33"/>
      <c r="C55" s="5"/>
      <c r="D55" s="5"/>
      <c r="E55" s="5"/>
      <c r="F55" s="5"/>
      <c r="G55" s="5"/>
      <c r="H55" s="5"/>
      <c r="I55" s="33"/>
      <c r="J55" s="33"/>
      <c r="K55" s="33"/>
      <c r="L55" s="33"/>
      <c r="M55" s="33"/>
      <c r="N55" s="33"/>
      <c r="O55" s="33"/>
      <c r="P55" s="33"/>
      <c r="Q55" s="16"/>
      <c r="R55" s="16"/>
      <c r="S55" s="5"/>
    </row>
    <row r="56" spans="2:19" ht="6.75" customHeight="1" x14ac:dyDescent="0.25">
      <c r="B56" s="33"/>
      <c r="C56" s="5"/>
      <c r="D56" s="5"/>
      <c r="E56" s="5"/>
      <c r="F56" s="5"/>
      <c r="G56" s="5"/>
      <c r="H56" s="5"/>
      <c r="I56" s="33"/>
      <c r="J56" s="33"/>
      <c r="K56" s="33"/>
      <c r="L56" s="33"/>
      <c r="M56" s="33"/>
      <c r="N56" s="33"/>
      <c r="O56" s="33"/>
      <c r="P56" s="33"/>
      <c r="Q56" s="16"/>
      <c r="R56" s="16"/>
      <c r="S56" s="5"/>
    </row>
    <row r="59" spans="2:19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8"/>
      <c r="M59" s="48"/>
      <c r="N59" s="48"/>
      <c r="O59" s="47"/>
      <c r="P59" s="46" t="s">
        <v>28</v>
      </c>
      <c r="Q59" s="48"/>
      <c r="R59" s="48"/>
      <c r="S59" s="47"/>
    </row>
    <row r="60" spans="2:19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2:19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37"/>
      <c r="Q61" s="38"/>
      <c r="R61" s="38"/>
      <c r="S61" s="39"/>
    </row>
  </sheetData>
  <mergeCells count="89">
    <mergeCell ref="S19:T19"/>
    <mergeCell ref="C8:R8"/>
    <mergeCell ref="C15:R15"/>
    <mergeCell ref="E18:I18"/>
    <mergeCell ref="L19:P19"/>
    <mergeCell ref="Q19:R19"/>
    <mergeCell ref="L20:P20"/>
    <mergeCell ref="Q20:R20"/>
    <mergeCell ref="L21:P21"/>
    <mergeCell ref="Q21:R21"/>
    <mergeCell ref="L22:P22"/>
    <mergeCell ref="Q22:R22"/>
    <mergeCell ref="L23:P23"/>
    <mergeCell ref="Q23:R23"/>
    <mergeCell ref="L24:P24"/>
    <mergeCell ref="Q24:R24"/>
    <mergeCell ref="L25:P25"/>
    <mergeCell ref="Q25:R25"/>
    <mergeCell ref="L26:P26"/>
    <mergeCell ref="Q26:R26"/>
    <mergeCell ref="L27:P27"/>
    <mergeCell ref="Q27:R27"/>
    <mergeCell ref="L28:P28"/>
    <mergeCell ref="Q28:R28"/>
    <mergeCell ref="L29:P29"/>
    <mergeCell ref="Q29:R29"/>
    <mergeCell ref="L30:P30"/>
    <mergeCell ref="Q30:R30"/>
    <mergeCell ref="L38:P38"/>
    <mergeCell ref="Q38:R38"/>
    <mergeCell ref="L31:P31"/>
    <mergeCell ref="Q31:R31"/>
    <mergeCell ref="L32:P32"/>
    <mergeCell ref="Q32:R32"/>
    <mergeCell ref="L39:P39"/>
    <mergeCell ref="Q39:R39"/>
    <mergeCell ref="L40:P40"/>
    <mergeCell ref="Q40:R40"/>
    <mergeCell ref="L41:P41"/>
    <mergeCell ref="Q41:R41"/>
    <mergeCell ref="L42:P42"/>
    <mergeCell ref="Q42:R42"/>
    <mergeCell ref="L43:P43"/>
    <mergeCell ref="Q43:R43"/>
    <mergeCell ref="L44:P44"/>
    <mergeCell ref="Q44:R44"/>
    <mergeCell ref="F48:N48"/>
    <mergeCell ref="O48:Q48"/>
    <mergeCell ref="R48:S48"/>
    <mergeCell ref="L45:P45"/>
    <mergeCell ref="Q45:R45"/>
    <mergeCell ref="L46:P46"/>
    <mergeCell ref="Q46:R46"/>
    <mergeCell ref="F49:N49"/>
    <mergeCell ref="O49:Q49"/>
    <mergeCell ref="R49:S49"/>
    <mergeCell ref="F50:N50"/>
    <mergeCell ref="O50:Q50"/>
    <mergeCell ref="R50:S50"/>
    <mergeCell ref="B59:C59"/>
    <mergeCell ref="E59:O59"/>
    <mergeCell ref="P59:S59"/>
    <mergeCell ref="F51:N51"/>
    <mergeCell ref="O51:Q51"/>
    <mergeCell ref="R51:S51"/>
    <mergeCell ref="F52:N52"/>
    <mergeCell ref="O52:Q52"/>
    <mergeCell ref="R52:S52"/>
    <mergeCell ref="F53:N53"/>
    <mergeCell ref="O53:Q53"/>
    <mergeCell ref="R53:S53"/>
    <mergeCell ref="I54:O54"/>
    <mergeCell ref="P54:R54"/>
    <mergeCell ref="B60:C60"/>
    <mergeCell ref="E60:O60"/>
    <mergeCell ref="P60:S60"/>
    <mergeCell ref="B61:C61"/>
    <mergeCell ref="E61:O61"/>
    <mergeCell ref="P61:S61"/>
    <mergeCell ref="L36:P36"/>
    <mergeCell ref="Q36:R36"/>
    <mergeCell ref="L37:P37"/>
    <mergeCell ref="Q37:R37"/>
    <mergeCell ref="L33:P33"/>
    <mergeCell ref="Q33:R33"/>
    <mergeCell ref="L34:P34"/>
    <mergeCell ref="Q34:R34"/>
    <mergeCell ref="L35:P35"/>
    <mergeCell ref="Q35:R35"/>
  </mergeCells>
  <conditionalFormatting sqref="E46:I46">
    <cfRule type="cellIs" dxfId="19" priority="5" operator="between">
      <formula>0</formula>
      <formula>6</formula>
    </cfRule>
  </conditionalFormatting>
  <conditionalFormatting sqref="K20:K46 Q20:Q46">
    <cfRule type="cellIs" dxfId="18" priority="4" operator="between">
      <formula>0</formula>
      <formula>6</formula>
    </cfRule>
  </conditionalFormatting>
  <conditionalFormatting sqref="Q20:R46">
    <cfRule type="cellIs" dxfId="17" priority="3" operator="between">
      <formula>0</formula>
      <formula>79</formula>
    </cfRule>
  </conditionalFormatting>
  <conditionalFormatting sqref="L20:L46">
    <cfRule type="cellIs" dxfId="16" priority="2" operator="between">
      <formula>0</formula>
      <formula>6</formula>
    </cfRule>
  </conditionalFormatting>
  <conditionalFormatting sqref="E20:I45">
    <cfRule type="cellIs" dxfId="15" priority="1" operator="between">
      <formula>0</formula>
      <formula>6</formula>
    </cfRule>
  </conditionalFormatting>
  <dataValidations count="1">
    <dataValidation type="list" allowBlank="1" showInputMessage="1" showErrorMessage="1" sqref="Q20:Q46" xr:uid="{2A9F2CCF-62ED-43CE-BC27-D1AB7647EDED}">
      <formula1>$W$10:$W$20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90D9-A2BC-4781-B8C6-5B73FFCCD19F}">
  <sheetPr>
    <tabColor rgb="FF7030A0"/>
    <pageSetUpPr fitToPage="1"/>
  </sheetPr>
  <dimension ref="B8:U61"/>
  <sheetViews>
    <sheetView view="pageBreakPreview" topLeftCell="A43" zoomScale="70" zoomScaleNormal="80" zoomScaleSheetLayoutView="70" workbookViewId="0">
      <selection activeCell="C48" sqref="C48:D5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R8" s="2"/>
      <c r="S8" s="2"/>
    </row>
    <row r="9" spans="2:21" ht="42" customHeight="1" x14ac:dyDescent="0.25">
      <c r="C9" s="35" t="s">
        <v>20</v>
      </c>
      <c r="D9" s="27"/>
      <c r="O9"/>
      <c r="P9"/>
      <c r="S9" s="2"/>
    </row>
    <row r="10" spans="2:21" ht="42" customHeight="1" x14ac:dyDescent="0.25">
      <c r="B10" s="1"/>
      <c r="C10" s="35" t="s">
        <v>21</v>
      </c>
      <c r="D10" s="28" t="s">
        <v>74</v>
      </c>
      <c r="O10"/>
      <c r="P10"/>
      <c r="U10">
        <v>100</v>
      </c>
    </row>
    <row r="11" spans="2:21" ht="42" customHeight="1" x14ac:dyDescent="0.25">
      <c r="B11" s="1"/>
      <c r="C11" s="35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5" t="s">
        <v>41</v>
      </c>
      <c r="D12" s="34">
        <v>130601</v>
      </c>
      <c r="O12"/>
      <c r="P12"/>
      <c r="U12">
        <v>80</v>
      </c>
    </row>
    <row r="13" spans="2:21" ht="42" customHeight="1" x14ac:dyDescent="0.25">
      <c r="B13" s="1"/>
      <c r="C13" s="35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0" t="s">
        <v>11</v>
      </c>
      <c r="F18" s="60"/>
      <c r="G18" s="60"/>
      <c r="U18">
        <v>20</v>
      </c>
    </row>
    <row r="19" spans="2:21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32" t="s">
        <v>14</v>
      </c>
      <c r="H19" s="23" t="s">
        <v>39</v>
      </c>
      <c r="I19" s="23" t="s">
        <v>38</v>
      </c>
      <c r="J19" s="61" t="s">
        <v>16</v>
      </c>
      <c r="K19" s="62"/>
      <c r="L19" s="62"/>
      <c r="M19" s="62"/>
      <c r="N19" s="63"/>
      <c r="O19" s="64" t="s">
        <v>17</v>
      </c>
      <c r="P19" s="65"/>
      <c r="Q19" s="64" t="s">
        <v>40</v>
      </c>
      <c r="R19" s="65"/>
      <c r="U19">
        <v>10</v>
      </c>
    </row>
    <row r="20" spans="2:21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19"/>
      <c r="H20" s="21" t="e">
        <f t="shared" ref="H20:H46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29"/>
      <c r="R20" s="30"/>
      <c r="U20" s="8">
        <v>0</v>
      </c>
    </row>
    <row r="21" spans="2:21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19"/>
      <c r="H21" s="21" t="e">
        <f t="shared" si="0"/>
        <v>#DIV/0!</v>
      </c>
      <c r="I21" s="18" t="e">
        <f t="shared" ref="I21:I46" si="1">ROUND(H21,0)</f>
        <v>#DIV/0!</v>
      </c>
      <c r="J21" s="53" t="e">
        <f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29"/>
      <c r="R21" s="30"/>
    </row>
    <row r="22" spans="2:21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>IF(I22=6,"NA",IF(I22=7,"BU",IF(I22=8,"BA",IF(I22=9,"I",IF(I22=10,"C",)))))</f>
        <v>#DIV/0!</v>
      </c>
      <c r="K22" s="54"/>
      <c r="L22" s="54"/>
      <c r="M22" s="54"/>
      <c r="N22" s="55"/>
      <c r="O22" s="56"/>
      <c r="P22" s="57"/>
      <c r="Q22" s="29"/>
      <c r="R22" s="30"/>
    </row>
    <row r="23" spans="2:21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ref="J23:J46" si="2">IF(I23=6,"NA",IF(I23=7,"BU",IF(I23=8,"BA",IF(I23=9,"I",IF(I23=10,"C",)))))</f>
        <v>#DIV/0!</v>
      </c>
      <c r="K23" s="54"/>
      <c r="L23" s="54"/>
      <c r="M23" s="54"/>
      <c r="N23" s="55"/>
      <c r="O23" s="56"/>
      <c r="P23" s="57"/>
      <c r="Q23" s="29"/>
      <c r="R23" s="30"/>
    </row>
    <row r="24" spans="2:21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29"/>
      <c r="R24" s="30"/>
    </row>
    <row r="25" spans="2:21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29"/>
      <c r="R25" s="30"/>
    </row>
    <row r="26" spans="2:21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29"/>
      <c r="R26" s="30"/>
    </row>
    <row r="27" spans="2:21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29"/>
      <c r="R27" s="30"/>
    </row>
    <row r="28" spans="2:21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29"/>
      <c r="R28" s="30"/>
    </row>
    <row r="29" spans="2:21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29"/>
      <c r="R29" s="30"/>
    </row>
    <row r="30" spans="2:21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29"/>
      <c r="R30" s="30"/>
    </row>
    <row r="31" spans="2:21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29"/>
      <c r="R31" s="30"/>
    </row>
    <row r="32" spans="2:21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29"/>
      <c r="R32" s="30"/>
    </row>
    <row r="33" spans="2:18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29"/>
      <c r="R33" s="30"/>
    </row>
    <row r="34" spans="2:18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29"/>
      <c r="R34" s="30"/>
    </row>
    <row r="35" spans="2:18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29"/>
      <c r="R35" s="30"/>
    </row>
    <row r="36" spans="2:18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29"/>
      <c r="R36" s="30"/>
    </row>
    <row r="37" spans="2:18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29"/>
      <c r="R37" s="30"/>
    </row>
    <row r="38" spans="2:18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29"/>
      <c r="R38" s="30"/>
    </row>
    <row r="39" spans="2:18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29"/>
      <c r="R39" s="30"/>
    </row>
    <row r="40" spans="2:18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29"/>
      <c r="R40" s="30"/>
    </row>
    <row r="41" spans="2:18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29"/>
      <c r="R41" s="30"/>
    </row>
    <row r="42" spans="2:18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29"/>
      <c r="R42" s="30"/>
    </row>
    <row r="43" spans="2:18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29"/>
      <c r="R43" s="30"/>
    </row>
    <row r="44" spans="2:18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29"/>
      <c r="R44" s="30"/>
    </row>
    <row r="45" spans="2:18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29"/>
      <c r="R45" s="30"/>
    </row>
    <row r="46" spans="2:18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29"/>
      <c r="R46" s="30"/>
    </row>
    <row r="47" spans="2:18" ht="15.75" customHeight="1" x14ac:dyDescent="0.25">
      <c r="B47" s="10"/>
      <c r="C47" s="10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15"/>
      <c r="P47" s="15"/>
      <c r="Q47" s="5"/>
    </row>
    <row r="48" spans="2:18" s="26" customFormat="1" ht="40.5" customHeight="1" x14ac:dyDescent="0.3">
      <c r="B48" s="24"/>
      <c r="C48" s="5"/>
      <c r="D48" s="5"/>
      <c r="E48" s="25"/>
      <c r="F48" s="49" t="s">
        <v>36</v>
      </c>
      <c r="G48" s="51"/>
      <c r="H48" s="51"/>
      <c r="I48" s="51"/>
      <c r="J48" s="51"/>
      <c r="K48" s="51"/>
      <c r="L48" s="50"/>
      <c r="M48" s="52" t="s">
        <v>34</v>
      </c>
      <c r="N48" s="52"/>
      <c r="O48" s="52"/>
      <c r="P48" s="52" t="s">
        <v>35</v>
      </c>
      <c r="Q48" s="52"/>
    </row>
    <row r="49" spans="2:17" s="26" customFormat="1" ht="40.5" customHeight="1" x14ac:dyDescent="0.3">
      <c r="B49" s="24"/>
      <c r="C49" s="5"/>
      <c r="D49" s="5"/>
      <c r="E49" s="25"/>
      <c r="F49" s="40" t="s">
        <v>1</v>
      </c>
      <c r="G49" s="41"/>
      <c r="H49" s="41"/>
      <c r="I49" s="41"/>
      <c r="J49" s="41"/>
      <c r="K49" s="41"/>
      <c r="L49" s="42"/>
      <c r="M49" s="43" t="s">
        <v>29</v>
      </c>
      <c r="N49" s="43"/>
      <c r="O49" s="43"/>
      <c r="P49" s="44" t="s">
        <v>2</v>
      </c>
      <c r="Q49" s="44"/>
    </row>
    <row r="50" spans="2:17" s="26" customFormat="1" ht="40.5" customHeight="1" x14ac:dyDescent="0.3">
      <c r="B50" s="24"/>
      <c r="C50" s="5"/>
      <c r="D50" s="5"/>
      <c r="E50" s="25"/>
      <c r="F50" s="40" t="s">
        <v>3</v>
      </c>
      <c r="G50" s="41"/>
      <c r="H50" s="41"/>
      <c r="I50" s="41"/>
      <c r="J50" s="41"/>
      <c r="K50" s="41"/>
      <c r="L50" s="42"/>
      <c r="M50" s="43" t="s">
        <v>30</v>
      </c>
      <c r="N50" s="43"/>
      <c r="O50" s="43"/>
      <c r="P50" s="44" t="s">
        <v>4</v>
      </c>
      <c r="Q50" s="44"/>
    </row>
    <row r="51" spans="2:17" s="26" customFormat="1" ht="40.5" customHeight="1" x14ac:dyDescent="0.3">
      <c r="B51" s="24"/>
      <c r="C51" s="5"/>
      <c r="D51" s="5"/>
      <c r="E51" s="25"/>
      <c r="F51" s="40" t="s">
        <v>5</v>
      </c>
      <c r="G51" s="41"/>
      <c r="H51" s="41"/>
      <c r="I51" s="41"/>
      <c r="J51" s="41"/>
      <c r="K51" s="41"/>
      <c r="L51" s="42"/>
      <c r="M51" s="43" t="s">
        <v>31</v>
      </c>
      <c r="N51" s="43"/>
      <c r="O51" s="43"/>
      <c r="P51" s="44" t="s">
        <v>6</v>
      </c>
      <c r="Q51" s="44"/>
    </row>
    <row r="52" spans="2:17" s="26" customFormat="1" ht="40.5" customHeight="1" x14ac:dyDescent="0.3">
      <c r="B52" s="24"/>
      <c r="C52" s="5"/>
      <c r="D52" s="5"/>
      <c r="E52" s="25"/>
      <c r="F52" s="40" t="s">
        <v>7</v>
      </c>
      <c r="G52" s="41"/>
      <c r="H52" s="41"/>
      <c r="I52" s="41"/>
      <c r="J52" s="41"/>
      <c r="K52" s="41"/>
      <c r="L52" s="42"/>
      <c r="M52" s="43" t="s">
        <v>32</v>
      </c>
      <c r="N52" s="43"/>
      <c r="O52" s="43"/>
      <c r="P52" s="44" t="s">
        <v>8</v>
      </c>
      <c r="Q52" s="44"/>
    </row>
    <row r="53" spans="2:17" s="26" customFormat="1" ht="36.75" customHeight="1" x14ac:dyDescent="0.3">
      <c r="B53" s="33"/>
      <c r="C53" s="33"/>
      <c r="D53" s="33"/>
      <c r="E53" s="25"/>
      <c r="F53" s="40" t="s">
        <v>9</v>
      </c>
      <c r="G53" s="41"/>
      <c r="H53" s="41"/>
      <c r="I53" s="41"/>
      <c r="J53" s="41"/>
      <c r="K53" s="41"/>
      <c r="L53" s="42"/>
      <c r="M53" s="43" t="s">
        <v>33</v>
      </c>
      <c r="N53" s="43"/>
      <c r="O53" s="43"/>
      <c r="P53" s="44" t="s">
        <v>10</v>
      </c>
      <c r="Q53" s="44"/>
    </row>
    <row r="54" spans="2:17" x14ac:dyDescent="0.25">
      <c r="B54" s="33"/>
      <c r="C54" s="5"/>
      <c r="D54" s="5"/>
      <c r="E54" s="5"/>
      <c r="F54" s="5"/>
      <c r="G54" s="5"/>
      <c r="H54" s="45"/>
      <c r="I54" s="45"/>
      <c r="J54" s="45"/>
      <c r="K54" s="45"/>
      <c r="L54" s="45"/>
      <c r="M54" s="45"/>
      <c r="N54" s="45"/>
      <c r="O54" s="45"/>
      <c r="P54" s="45"/>
      <c r="Q54" s="5"/>
    </row>
    <row r="55" spans="2:17" ht="6.75" customHeight="1" x14ac:dyDescent="0.25">
      <c r="B55" s="33"/>
      <c r="C55" s="5"/>
      <c r="D55" s="5"/>
      <c r="E55" s="5"/>
      <c r="F55" s="5"/>
      <c r="G55" s="5"/>
      <c r="H55" s="33"/>
      <c r="I55" s="33"/>
      <c r="J55" s="33"/>
      <c r="K55" s="33"/>
      <c r="L55" s="33"/>
      <c r="M55" s="33"/>
      <c r="N55" s="33"/>
      <c r="O55" s="16"/>
      <c r="P55" s="16"/>
      <c r="Q55" s="5"/>
    </row>
    <row r="56" spans="2:17" ht="6.75" customHeight="1" x14ac:dyDescent="0.25">
      <c r="B56" s="33"/>
      <c r="C56" s="5"/>
      <c r="D56" s="5"/>
      <c r="E56" s="5"/>
      <c r="F56" s="5"/>
      <c r="G56" s="5"/>
      <c r="H56" s="33"/>
      <c r="I56" s="33"/>
      <c r="J56" s="33"/>
      <c r="K56" s="33"/>
      <c r="L56" s="33"/>
      <c r="M56" s="33"/>
      <c r="N56" s="33"/>
      <c r="O56" s="16"/>
      <c r="P56" s="16"/>
      <c r="Q56" s="5"/>
    </row>
    <row r="59" spans="2:17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8"/>
      <c r="M59" s="47"/>
      <c r="N59" s="46" t="s">
        <v>28</v>
      </c>
      <c r="O59" s="48"/>
      <c r="P59" s="48"/>
      <c r="Q59" s="47"/>
    </row>
    <row r="60" spans="2:17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2:17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8"/>
      <c r="M61" s="39"/>
      <c r="N61" s="37"/>
      <c r="O61" s="38"/>
      <c r="P61" s="38"/>
      <c r="Q61" s="39"/>
    </row>
  </sheetData>
  <mergeCells count="89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J44:N44"/>
    <mergeCell ref="O44:P44"/>
    <mergeCell ref="J45:N45"/>
    <mergeCell ref="O45:P45"/>
    <mergeCell ref="J46:N46"/>
    <mergeCell ref="O46:P46"/>
    <mergeCell ref="F48:L48"/>
    <mergeCell ref="M48:O48"/>
    <mergeCell ref="P48:Q48"/>
    <mergeCell ref="F49:L49"/>
    <mergeCell ref="M49:O49"/>
    <mergeCell ref="P49:Q49"/>
    <mergeCell ref="F50:L50"/>
    <mergeCell ref="B59:C59"/>
    <mergeCell ref="E59:M59"/>
    <mergeCell ref="N59:Q59"/>
    <mergeCell ref="M50:O50"/>
    <mergeCell ref="P50:Q50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H54:M54"/>
    <mergeCell ref="N54:P54"/>
    <mergeCell ref="B60:C60"/>
    <mergeCell ref="E60:M60"/>
    <mergeCell ref="N60:Q60"/>
    <mergeCell ref="B61:C61"/>
    <mergeCell ref="E61:M61"/>
    <mergeCell ref="N61:Q61"/>
  </mergeCells>
  <conditionalFormatting sqref="E46:G46">
    <cfRule type="cellIs" dxfId="14" priority="5" operator="between">
      <formula>0</formula>
      <formula>6</formula>
    </cfRule>
  </conditionalFormatting>
  <conditionalFormatting sqref="I20:I46 O20:O46">
    <cfRule type="cellIs" dxfId="13" priority="4" operator="between">
      <formula>0</formula>
      <formula>6</formula>
    </cfRule>
  </conditionalFormatting>
  <conditionalFormatting sqref="O20:P46">
    <cfRule type="cellIs" dxfId="12" priority="3" operator="between">
      <formula>0</formula>
      <formula>79</formula>
    </cfRule>
  </conditionalFormatting>
  <conditionalFormatting sqref="J20:J46">
    <cfRule type="cellIs" dxfId="11" priority="2" operator="between">
      <formula>0</formula>
      <formula>6</formula>
    </cfRule>
  </conditionalFormatting>
  <conditionalFormatting sqref="E20:G45">
    <cfRule type="cellIs" dxfId="10" priority="1" operator="between">
      <formula>0</formula>
      <formula>6</formula>
    </cfRule>
  </conditionalFormatting>
  <dataValidations count="1">
    <dataValidation type="list" allowBlank="1" showInputMessage="1" showErrorMessage="1" sqref="O20:O46" xr:uid="{FDE9087A-BB15-46DD-BADD-33330CA794E2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88C3-034D-439F-B515-C50000F05454}">
  <sheetPr>
    <tabColor theme="4" tint="-0.249977111117893"/>
    <pageSetUpPr fitToPage="1"/>
  </sheetPr>
  <dimension ref="B8:U61"/>
  <sheetViews>
    <sheetView view="pageBreakPreview" topLeftCell="A40" zoomScale="70" zoomScaleNormal="80" zoomScaleSheetLayoutView="70" workbookViewId="0">
      <selection activeCell="C48" sqref="C48:D5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R8" s="2"/>
      <c r="S8" s="2"/>
    </row>
    <row r="9" spans="2:21" ht="42" customHeight="1" x14ac:dyDescent="0.25">
      <c r="C9" s="35" t="s">
        <v>20</v>
      </c>
      <c r="D9" s="27"/>
      <c r="O9"/>
      <c r="P9"/>
      <c r="S9" s="2"/>
    </row>
    <row r="10" spans="2:21" ht="42" customHeight="1" x14ac:dyDescent="0.25">
      <c r="B10" s="1"/>
      <c r="C10" s="35" t="s">
        <v>21</v>
      </c>
      <c r="D10" s="28" t="s">
        <v>75</v>
      </c>
      <c r="O10"/>
      <c r="P10"/>
      <c r="U10">
        <v>100</v>
      </c>
    </row>
    <row r="11" spans="2:21" ht="42" customHeight="1" x14ac:dyDescent="0.25">
      <c r="B11" s="1"/>
      <c r="C11" s="35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5" t="s">
        <v>41</v>
      </c>
      <c r="D12" s="34">
        <v>130601</v>
      </c>
      <c r="O12"/>
      <c r="P12"/>
      <c r="U12">
        <v>80</v>
      </c>
    </row>
    <row r="13" spans="2:21" ht="42" customHeight="1" x14ac:dyDescent="0.25">
      <c r="B13" s="1"/>
      <c r="C13" s="35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0" t="s">
        <v>11</v>
      </c>
      <c r="F18" s="60"/>
      <c r="G18" s="60"/>
      <c r="U18">
        <v>20</v>
      </c>
    </row>
    <row r="19" spans="2:21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32" t="s">
        <v>14</v>
      </c>
      <c r="H19" s="23" t="s">
        <v>39</v>
      </c>
      <c r="I19" s="23" t="s">
        <v>38</v>
      </c>
      <c r="J19" s="61" t="s">
        <v>16</v>
      </c>
      <c r="K19" s="62"/>
      <c r="L19" s="62"/>
      <c r="M19" s="62"/>
      <c r="N19" s="63"/>
      <c r="O19" s="64" t="s">
        <v>17</v>
      </c>
      <c r="P19" s="65"/>
      <c r="Q19" s="64" t="s">
        <v>40</v>
      </c>
      <c r="R19" s="65"/>
      <c r="U19">
        <v>10</v>
      </c>
    </row>
    <row r="20" spans="2:21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19"/>
      <c r="H20" s="21" t="e">
        <f t="shared" ref="H20:H46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29"/>
      <c r="R20" s="30"/>
      <c r="U20" s="8">
        <v>0</v>
      </c>
    </row>
    <row r="21" spans="2:21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19"/>
      <c r="H21" s="21" t="e">
        <f t="shared" si="0"/>
        <v>#DIV/0!</v>
      </c>
      <c r="I21" s="18" t="e">
        <f t="shared" ref="I21:I46" si="1">ROUND(H21,0)</f>
        <v>#DIV/0!</v>
      </c>
      <c r="J21" s="53" t="e">
        <f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29"/>
      <c r="R21" s="30"/>
    </row>
    <row r="22" spans="2:21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>IF(I22=6,"NA",IF(I22=7,"BU",IF(I22=8,"BA",IF(I22=9,"I",IF(I22=10,"C",)))))</f>
        <v>#DIV/0!</v>
      </c>
      <c r="K22" s="54"/>
      <c r="L22" s="54"/>
      <c r="M22" s="54"/>
      <c r="N22" s="55"/>
      <c r="O22" s="56"/>
      <c r="P22" s="57"/>
      <c r="Q22" s="29"/>
      <c r="R22" s="30"/>
    </row>
    <row r="23" spans="2:21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ref="J23:J46" si="2">IF(I23=6,"NA",IF(I23=7,"BU",IF(I23=8,"BA",IF(I23=9,"I",IF(I23=10,"C",)))))</f>
        <v>#DIV/0!</v>
      </c>
      <c r="K23" s="54"/>
      <c r="L23" s="54"/>
      <c r="M23" s="54"/>
      <c r="N23" s="55"/>
      <c r="O23" s="56"/>
      <c r="P23" s="57"/>
      <c r="Q23" s="29"/>
      <c r="R23" s="30"/>
    </row>
    <row r="24" spans="2:21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29"/>
      <c r="R24" s="30"/>
    </row>
    <row r="25" spans="2:21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29"/>
      <c r="R25" s="30"/>
    </row>
    <row r="26" spans="2:21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29"/>
      <c r="R26" s="30"/>
    </row>
    <row r="27" spans="2:21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29"/>
      <c r="R27" s="30"/>
    </row>
    <row r="28" spans="2:21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29"/>
      <c r="R28" s="30"/>
    </row>
    <row r="29" spans="2:21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29"/>
      <c r="R29" s="30"/>
    </row>
    <row r="30" spans="2:21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29"/>
      <c r="R30" s="30"/>
    </row>
    <row r="31" spans="2:21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29"/>
      <c r="R31" s="30"/>
    </row>
    <row r="32" spans="2:21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29"/>
      <c r="R32" s="30"/>
    </row>
    <row r="33" spans="2:18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29"/>
      <c r="R33" s="30"/>
    </row>
    <row r="34" spans="2:18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29"/>
      <c r="R34" s="30"/>
    </row>
    <row r="35" spans="2:18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29"/>
      <c r="R35" s="30"/>
    </row>
    <row r="36" spans="2:18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29"/>
      <c r="R36" s="30"/>
    </row>
    <row r="37" spans="2:18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29"/>
      <c r="R37" s="30"/>
    </row>
    <row r="38" spans="2:18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29"/>
      <c r="R38" s="30"/>
    </row>
    <row r="39" spans="2:18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29"/>
      <c r="R39" s="30"/>
    </row>
    <row r="40" spans="2:18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29"/>
      <c r="R40" s="30"/>
    </row>
    <row r="41" spans="2:18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29"/>
      <c r="R41" s="30"/>
    </row>
    <row r="42" spans="2:18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29"/>
      <c r="R42" s="30"/>
    </row>
    <row r="43" spans="2:18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29"/>
      <c r="R43" s="30"/>
    </row>
    <row r="44" spans="2:18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29"/>
      <c r="R44" s="30"/>
    </row>
    <row r="45" spans="2:18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29"/>
      <c r="R45" s="30"/>
    </row>
    <row r="46" spans="2:18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29"/>
      <c r="R46" s="30"/>
    </row>
    <row r="47" spans="2:18" ht="15.75" customHeight="1" x14ac:dyDescent="0.25">
      <c r="B47" s="10"/>
      <c r="C47" s="10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15"/>
      <c r="P47" s="15"/>
      <c r="Q47" s="5"/>
    </row>
    <row r="48" spans="2:18" s="26" customFormat="1" ht="40.5" customHeight="1" x14ac:dyDescent="0.3">
      <c r="B48" s="24"/>
      <c r="C48" s="5"/>
      <c r="D48" s="5"/>
      <c r="E48" s="25"/>
      <c r="F48" s="49" t="s">
        <v>36</v>
      </c>
      <c r="G48" s="51"/>
      <c r="H48" s="51"/>
      <c r="I48" s="51"/>
      <c r="J48" s="51"/>
      <c r="K48" s="51"/>
      <c r="L48" s="50"/>
      <c r="M48" s="52" t="s">
        <v>34</v>
      </c>
      <c r="N48" s="52"/>
      <c r="O48" s="52"/>
      <c r="P48" s="52" t="s">
        <v>35</v>
      </c>
      <c r="Q48" s="52"/>
    </row>
    <row r="49" spans="2:17" s="26" customFormat="1" ht="40.5" customHeight="1" x14ac:dyDescent="0.3">
      <c r="B49" s="24"/>
      <c r="C49" s="5"/>
      <c r="D49" s="5"/>
      <c r="E49" s="25"/>
      <c r="F49" s="40" t="s">
        <v>1</v>
      </c>
      <c r="G49" s="41"/>
      <c r="H49" s="41"/>
      <c r="I49" s="41"/>
      <c r="J49" s="41"/>
      <c r="K49" s="41"/>
      <c r="L49" s="42"/>
      <c r="M49" s="43" t="s">
        <v>29</v>
      </c>
      <c r="N49" s="43"/>
      <c r="O49" s="43"/>
      <c r="P49" s="44" t="s">
        <v>2</v>
      </c>
      <c r="Q49" s="44"/>
    </row>
    <row r="50" spans="2:17" s="26" customFormat="1" ht="40.5" customHeight="1" x14ac:dyDescent="0.3">
      <c r="B50" s="24"/>
      <c r="C50" s="5"/>
      <c r="D50" s="5"/>
      <c r="E50" s="25"/>
      <c r="F50" s="40" t="s">
        <v>3</v>
      </c>
      <c r="G50" s="41"/>
      <c r="H50" s="41"/>
      <c r="I50" s="41"/>
      <c r="J50" s="41"/>
      <c r="K50" s="41"/>
      <c r="L50" s="42"/>
      <c r="M50" s="43" t="s">
        <v>30</v>
      </c>
      <c r="N50" s="43"/>
      <c r="O50" s="43"/>
      <c r="P50" s="44" t="s">
        <v>4</v>
      </c>
      <c r="Q50" s="44"/>
    </row>
    <row r="51" spans="2:17" s="26" customFormat="1" ht="40.5" customHeight="1" x14ac:dyDescent="0.3">
      <c r="B51" s="24"/>
      <c r="C51" s="5"/>
      <c r="D51" s="5"/>
      <c r="E51" s="25"/>
      <c r="F51" s="40" t="s">
        <v>5</v>
      </c>
      <c r="G51" s="41"/>
      <c r="H51" s="41"/>
      <c r="I51" s="41"/>
      <c r="J51" s="41"/>
      <c r="K51" s="41"/>
      <c r="L51" s="42"/>
      <c r="M51" s="43" t="s">
        <v>31</v>
      </c>
      <c r="N51" s="43"/>
      <c r="O51" s="43"/>
      <c r="P51" s="44" t="s">
        <v>6</v>
      </c>
      <c r="Q51" s="44"/>
    </row>
    <row r="52" spans="2:17" s="26" customFormat="1" ht="40.5" customHeight="1" x14ac:dyDescent="0.3">
      <c r="B52" s="24"/>
      <c r="C52" s="5"/>
      <c r="D52" s="5"/>
      <c r="E52" s="25"/>
      <c r="F52" s="40" t="s">
        <v>7</v>
      </c>
      <c r="G52" s="41"/>
      <c r="H52" s="41"/>
      <c r="I52" s="41"/>
      <c r="J52" s="41"/>
      <c r="K52" s="41"/>
      <c r="L52" s="42"/>
      <c r="M52" s="43" t="s">
        <v>32</v>
      </c>
      <c r="N52" s="43"/>
      <c r="O52" s="43"/>
      <c r="P52" s="44" t="s">
        <v>8</v>
      </c>
      <c r="Q52" s="44"/>
    </row>
    <row r="53" spans="2:17" s="26" customFormat="1" ht="36.75" customHeight="1" x14ac:dyDescent="0.3">
      <c r="B53" s="33"/>
      <c r="C53" s="33"/>
      <c r="D53" s="33"/>
      <c r="E53" s="25"/>
      <c r="F53" s="40" t="s">
        <v>9</v>
      </c>
      <c r="G53" s="41"/>
      <c r="H53" s="41"/>
      <c r="I53" s="41"/>
      <c r="J53" s="41"/>
      <c r="K53" s="41"/>
      <c r="L53" s="42"/>
      <c r="M53" s="43" t="s">
        <v>33</v>
      </c>
      <c r="N53" s="43"/>
      <c r="O53" s="43"/>
      <c r="P53" s="44" t="s">
        <v>10</v>
      </c>
      <c r="Q53" s="44"/>
    </row>
    <row r="54" spans="2:17" x14ac:dyDescent="0.25">
      <c r="B54" s="33"/>
      <c r="C54" s="5"/>
      <c r="D54" s="5"/>
      <c r="E54" s="5"/>
      <c r="F54" s="5"/>
      <c r="G54" s="5"/>
      <c r="H54" s="45"/>
      <c r="I54" s="45"/>
      <c r="J54" s="45"/>
      <c r="K54" s="45"/>
      <c r="L54" s="45"/>
      <c r="M54" s="45"/>
      <c r="N54" s="45"/>
      <c r="O54" s="45"/>
      <c r="P54" s="45"/>
      <c r="Q54" s="5"/>
    </row>
    <row r="55" spans="2:17" ht="6.75" customHeight="1" x14ac:dyDescent="0.25">
      <c r="B55" s="33"/>
      <c r="C55" s="5"/>
      <c r="D55" s="5"/>
      <c r="E55" s="5"/>
      <c r="F55" s="5"/>
      <c r="G55" s="5"/>
      <c r="H55" s="33"/>
      <c r="I55" s="33"/>
      <c r="J55" s="33"/>
      <c r="K55" s="33"/>
      <c r="L55" s="33"/>
      <c r="M55" s="33"/>
      <c r="N55" s="33"/>
      <c r="O55" s="16"/>
      <c r="P55" s="16"/>
      <c r="Q55" s="5"/>
    </row>
    <row r="56" spans="2:17" ht="6.75" customHeight="1" x14ac:dyDescent="0.25">
      <c r="B56" s="33"/>
      <c r="C56" s="5"/>
      <c r="D56" s="5"/>
      <c r="E56" s="5"/>
      <c r="F56" s="5"/>
      <c r="G56" s="5"/>
      <c r="H56" s="33"/>
      <c r="I56" s="33"/>
      <c r="J56" s="33"/>
      <c r="K56" s="33"/>
      <c r="L56" s="33"/>
      <c r="M56" s="33"/>
      <c r="N56" s="33"/>
      <c r="O56" s="16"/>
      <c r="P56" s="16"/>
      <c r="Q56" s="5"/>
    </row>
    <row r="59" spans="2:17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8"/>
      <c r="M59" s="47"/>
      <c r="N59" s="46" t="s">
        <v>28</v>
      </c>
      <c r="O59" s="48"/>
      <c r="P59" s="48"/>
      <c r="Q59" s="47"/>
    </row>
    <row r="60" spans="2:17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2:17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8"/>
      <c r="M61" s="39"/>
      <c r="N61" s="37"/>
      <c r="O61" s="38"/>
      <c r="P61" s="38"/>
      <c r="Q61" s="39"/>
    </row>
  </sheetData>
  <mergeCells count="89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J44:N44"/>
    <mergeCell ref="O44:P44"/>
    <mergeCell ref="J45:N45"/>
    <mergeCell ref="O45:P45"/>
    <mergeCell ref="J46:N46"/>
    <mergeCell ref="O46:P46"/>
    <mergeCell ref="F48:L48"/>
    <mergeCell ref="M48:O48"/>
    <mergeCell ref="P48:Q48"/>
    <mergeCell ref="F49:L49"/>
    <mergeCell ref="M49:O49"/>
    <mergeCell ref="P49:Q49"/>
    <mergeCell ref="F50:L50"/>
    <mergeCell ref="B59:C59"/>
    <mergeCell ref="E59:M59"/>
    <mergeCell ref="N59:Q59"/>
    <mergeCell ref="M50:O50"/>
    <mergeCell ref="P50:Q50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H54:M54"/>
    <mergeCell ref="N54:P54"/>
    <mergeCell ref="B60:C60"/>
    <mergeCell ref="E60:M60"/>
    <mergeCell ref="N60:Q60"/>
    <mergeCell ref="B61:C61"/>
    <mergeCell ref="E61:M61"/>
    <mergeCell ref="N61:Q61"/>
  </mergeCells>
  <conditionalFormatting sqref="E46:G46">
    <cfRule type="cellIs" dxfId="9" priority="5" operator="between">
      <formula>0</formula>
      <formula>6</formula>
    </cfRule>
  </conditionalFormatting>
  <conditionalFormatting sqref="I20:I46 O20:O46">
    <cfRule type="cellIs" dxfId="8" priority="4" operator="between">
      <formula>0</formula>
      <formula>6</formula>
    </cfRule>
  </conditionalFormatting>
  <conditionalFormatting sqref="O20:P46">
    <cfRule type="cellIs" dxfId="7" priority="3" operator="between">
      <formula>0</formula>
      <formula>79</formula>
    </cfRule>
  </conditionalFormatting>
  <conditionalFormatting sqref="J20:J46">
    <cfRule type="cellIs" dxfId="6" priority="2" operator="between">
      <formula>0</formula>
      <formula>6</formula>
    </cfRule>
  </conditionalFormatting>
  <conditionalFormatting sqref="E20:G45">
    <cfRule type="cellIs" dxfId="5" priority="1" operator="between">
      <formula>0</formula>
      <formula>6</formula>
    </cfRule>
  </conditionalFormatting>
  <dataValidations count="1">
    <dataValidation type="list" allowBlank="1" showInputMessage="1" showErrorMessage="1" sqref="O20:O46" xr:uid="{CEF3481C-13E9-4558-8EDB-1961C0FD7C61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0746-F63D-4C70-8194-E2ABFCF8A97A}">
  <sheetPr>
    <tabColor theme="7"/>
    <pageSetUpPr fitToPage="1"/>
  </sheetPr>
  <dimension ref="B8:U61"/>
  <sheetViews>
    <sheetView tabSelected="1" view="pageBreakPreview" topLeftCell="A46" zoomScale="70" zoomScaleNormal="80" zoomScaleSheetLayoutView="70" workbookViewId="0">
      <selection activeCell="E56" sqref="E56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0.5703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R8" s="2"/>
      <c r="S8" s="2"/>
    </row>
    <row r="9" spans="2:21" ht="42" customHeight="1" x14ac:dyDescent="0.25">
      <c r="C9" s="35" t="s">
        <v>20</v>
      </c>
      <c r="D9" s="27"/>
      <c r="O9"/>
      <c r="P9"/>
      <c r="S9" s="2"/>
    </row>
    <row r="10" spans="2:21" ht="42" customHeight="1" x14ac:dyDescent="0.25">
      <c r="B10" s="1"/>
      <c r="C10" s="35" t="s">
        <v>21</v>
      </c>
      <c r="D10" s="28" t="s">
        <v>76</v>
      </c>
      <c r="O10"/>
      <c r="P10"/>
      <c r="U10">
        <v>100</v>
      </c>
    </row>
    <row r="11" spans="2:21" ht="42" customHeight="1" x14ac:dyDescent="0.25">
      <c r="B11" s="1"/>
      <c r="C11" s="35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5" t="s">
        <v>41</v>
      </c>
      <c r="D12" s="34">
        <v>130601</v>
      </c>
      <c r="O12"/>
      <c r="P12"/>
      <c r="U12">
        <v>80</v>
      </c>
    </row>
    <row r="13" spans="2:21" ht="42" customHeight="1" x14ac:dyDescent="0.25">
      <c r="B13" s="1"/>
      <c r="C13" s="35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3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0" t="s">
        <v>11</v>
      </c>
      <c r="F18" s="60"/>
      <c r="G18" s="60"/>
      <c r="U18">
        <v>20</v>
      </c>
    </row>
    <row r="19" spans="2:21" s="7" customFormat="1" ht="46.5" customHeight="1" x14ac:dyDescent="0.25">
      <c r="B19" s="31" t="s">
        <v>0</v>
      </c>
      <c r="C19" s="31" t="s">
        <v>18</v>
      </c>
      <c r="D19" s="31" t="s">
        <v>19</v>
      </c>
      <c r="E19" s="32" t="s">
        <v>12</v>
      </c>
      <c r="F19" s="32" t="s">
        <v>13</v>
      </c>
      <c r="G19" s="32" t="s">
        <v>14</v>
      </c>
      <c r="H19" s="23" t="s">
        <v>39</v>
      </c>
      <c r="I19" s="23" t="s">
        <v>38</v>
      </c>
      <c r="J19" s="61" t="s">
        <v>16</v>
      </c>
      <c r="K19" s="62"/>
      <c r="L19" s="62"/>
      <c r="M19" s="62"/>
      <c r="N19" s="63"/>
      <c r="O19" s="64" t="s">
        <v>17</v>
      </c>
      <c r="P19" s="65"/>
      <c r="Q19" s="64" t="s">
        <v>40</v>
      </c>
      <c r="R19" s="65"/>
      <c r="U19">
        <v>10</v>
      </c>
    </row>
    <row r="20" spans="2:21" s="8" customFormat="1" ht="41.25" customHeight="1" x14ac:dyDescent="0.25">
      <c r="B20" s="17">
        <v>1</v>
      </c>
      <c r="C20" s="22">
        <v>1317093002</v>
      </c>
      <c r="D20" s="22" t="s">
        <v>45</v>
      </c>
      <c r="E20" s="19"/>
      <c r="F20" s="19"/>
      <c r="G20" s="19"/>
      <c r="H20" s="21" t="e">
        <f t="shared" ref="H20:H46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29"/>
      <c r="R20" s="30"/>
      <c r="U20" s="8">
        <v>0</v>
      </c>
    </row>
    <row r="21" spans="2:21" s="8" customFormat="1" ht="41.25" customHeight="1" x14ac:dyDescent="0.25">
      <c r="B21" s="17">
        <v>2</v>
      </c>
      <c r="C21" s="22">
        <v>1316073004</v>
      </c>
      <c r="D21" s="22" t="s">
        <v>46</v>
      </c>
      <c r="E21" s="19"/>
      <c r="F21" s="19"/>
      <c r="G21" s="19"/>
      <c r="H21" s="21" t="e">
        <f t="shared" si="0"/>
        <v>#DIV/0!</v>
      </c>
      <c r="I21" s="18" t="e">
        <f t="shared" ref="I21:I46" si="1">ROUND(H21,0)</f>
        <v>#DIV/0!</v>
      </c>
      <c r="J21" s="53" t="e">
        <f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29"/>
      <c r="R21" s="30"/>
    </row>
    <row r="22" spans="2:21" s="8" customFormat="1" ht="41.25" customHeight="1" x14ac:dyDescent="0.25">
      <c r="B22" s="17">
        <v>3</v>
      </c>
      <c r="C22" s="22">
        <v>1317093038</v>
      </c>
      <c r="D22" s="22" t="s">
        <v>47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>IF(I22=6,"NA",IF(I22=7,"BU",IF(I22=8,"BA",IF(I22=9,"I",IF(I22=10,"C",)))))</f>
        <v>#DIV/0!</v>
      </c>
      <c r="K22" s="54"/>
      <c r="L22" s="54"/>
      <c r="M22" s="54"/>
      <c r="N22" s="55"/>
      <c r="O22" s="56"/>
      <c r="P22" s="57"/>
      <c r="Q22" s="29"/>
      <c r="R22" s="30"/>
    </row>
    <row r="23" spans="2:21" s="8" customFormat="1" ht="41.25" customHeight="1" x14ac:dyDescent="0.25">
      <c r="B23" s="17">
        <v>4</v>
      </c>
      <c r="C23" s="22">
        <v>1317093028</v>
      </c>
      <c r="D23" s="22" t="s">
        <v>48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ref="J23:J46" si="2">IF(I23=6,"NA",IF(I23=7,"BU",IF(I23=8,"BA",IF(I23=9,"I",IF(I23=10,"C",)))))</f>
        <v>#DIV/0!</v>
      </c>
      <c r="K23" s="54"/>
      <c r="L23" s="54"/>
      <c r="M23" s="54"/>
      <c r="N23" s="55"/>
      <c r="O23" s="56"/>
      <c r="P23" s="57"/>
      <c r="Q23" s="29"/>
      <c r="R23" s="30"/>
    </row>
    <row r="24" spans="2:21" s="8" customFormat="1" ht="41.25" customHeight="1" x14ac:dyDescent="0.25">
      <c r="B24" s="17">
        <v>5</v>
      </c>
      <c r="C24" s="22">
        <v>1317093026</v>
      </c>
      <c r="D24" s="22" t="s">
        <v>49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29"/>
      <c r="R24" s="30"/>
    </row>
    <row r="25" spans="2:21" s="8" customFormat="1" ht="41.25" customHeight="1" x14ac:dyDescent="0.25">
      <c r="B25" s="17">
        <v>6</v>
      </c>
      <c r="C25" s="22">
        <v>1118103001</v>
      </c>
      <c r="D25" s="22" t="s">
        <v>50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29"/>
      <c r="R25" s="30"/>
    </row>
    <row r="26" spans="2:21" s="8" customFormat="1" ht="41.25" customHeight="1" x14ac:dyDescent="0.25">
      <c r="B26" s="17">
        <v>7</v>
      </c>
      <c r="C26" s="22">
        <v>1317093009</v>
      </c>
      <c r="D26" s="22" t="s">
        <v>51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29"/>
      <c r="R26" s="30"/>
    </row>
    <row r="27" spans="2:21" s="8" customFormat="1" ht="41.25" customHeight="1" x14ac:dyDescent="0.25">
      <c r="B27" s="17">
        <v>8</v>
      </c>
      <c r="C27" s="22">
        <v>1319093017</v>
      </c>
      <c r="D27" s="22" t="s">
        <v>52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29"/>
      <c r="R27" s="30"/>
    </row>
    <row r="28" spans="2:21" s="8" customFormat="1" ht="41.25" customHeight="1" x14ac:dyDescent="0.25">
      <c r="B28" s="17">
        <v>9</v>
      </c>
      <c r="C28" s="22">
        <v>1317093004</v>
      </c>
      <c r="D28" s="22" t="s">
        <v>53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29"/>
      <c r="R28" s="30"/>
    </row>
    <row r="29" spans="2:21" s="8" customFormat="1" ht="41.25" customHeight="1" x14ac:dyDescent="0.25">
      <c r="B29" s="17">
        <v>10</v>
      </c>
      <c r="C29" s="22">
        <v>1319093039</v>
      </c>
      <c r="D29" s="22" t="s">
        <v>54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29"/>
      <c r="R29" s="30"/>
    </row>
    <row r="30" spans="2:21" s="8" customFormat="1" ht="41.25" customHeight="1" x14ac:dyDescent="0.25">
      <c r="B30" s="17">
        <v>11</v>
      </c>
      <c r="C30" s="22">
        <v>1317093045</v>
      </c>
      <c r="D30" s="22" t="s">
        <v>55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29"/>
      <c r="R30" s="30"/>
    </row>
    <row r="31" spans="2:21" s="8" customFormat="1" ht="41.25" customHeight="1" x14ac:dyDescent="0.25">
      <c r="B31" s="17">
        <v>12</v>
      </c>
      <c r="C31" s="22">
        <v>1317093050</v>
      </c>
      <c r="D31" s="22" t="s">
        <v>56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29"/>
      <c r="R31" s="30"/>
    </row>
    <row r="32" spans="2:21" s="8" customFormat="1" ht="41.25" customHeight="1" x14ac:dyDescent="0.25">
      <c r="B32" s="17">
        <v>13</v>
      </c>
      <c r="C32" s="22">
        <v>1317093029</v>
      </c>
      <c r="D32" s="22" t="s">
        <v>57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29"/>
      <c r="R32" s="30"/>
    </row>
    <row r="33" spans="2:18" s="8" customFormat="1" ht="41.25" customHeight="1" x14ac:dyDescent="0.25">
      <c r="B33" s="17">
        <v>14</v>
      </c>
      <c r="C33" s="22">
        <v>1316073005</v>
      </c>
      <c r="D33" s="22" t="s">
        <v>58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29"/>
      <c r="R33" s="30"/>
    </row>
    <row r="34" spans="2:18" s="8" customFormat="1" ht="41.25" customHeight="1" x14ac:dyDescent="0.25">
      <c r="B34" s="17">
        <v>15</v>
      </c>
      <c r="C34" s="22">
        <v>1317093007</v>
      </c>
      <c r="D34" s="22" t="s">
        <v>59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29"/>
      <c r="R34" s="30"/>
    </row>
    <row r="35" spans="2:18" s="8" customFormat="1" ht="41.25" customHeight="1" x14ac:dyDescent="0.25">
      <c r="B35" s="17">
        <v>16</v>
      </c>
      <c r="C35" s="22">
        <v>1317093010</v>
      </c>
      <c r="D35" s="22" t="s">
        <v>60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29"/>
      <c r="R35" s="30"/>
    </row>
    <row r="36" spans="2:18" s="8" customFormat="1" ht="41.25" customHeight="1" x14ac:dyDescent="0.25">
      <c r="B36" s="17">
        <v>17</v>
      </c>
      <c r="C36" s="22">
        <v>1317093018</v>
      </c>
      <c r="D36" s="22" t="s">
        <v>61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29"/>
      <c r="R36" s="30"/>
    </row>
    <row r="37" spans="2:18" s="8" customFormat="1" ht="41.25" customHeight="1" x14ac:dyDescent="0.25">
      <c r="B37" s="17">
        <v>18</v>
      </c>
      <c r="C37" s="22">
        <v>1319091048</v>
      </c>
      <c r="D37" s="22" t="s">
        <v>62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29"/>
      <c r="R37" s="30"/>
    </row>
    <row r="38" spans="2:18" s="8" customFormat="1" ht="41.25" customHeight="1" x14ac:dyDescent="0.25">
      <c r="B38" s="17">
        <v>19</v>
      </c>
      <c r="C38" s="22">
        <v>1317093035</v>
      </c>
      <c r="D38" s="22" t="s">
        <v>63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29"/>
      <c r="R38" s="30"/>
    </row>
    <row r="39" spans="2:18" s="8" customFormat="1" ht="41.25" customHeight="1" x14ac:dyDescent="0.25">
      <c r="B39" s="17">
        <v>20</v>
      </c>
      <c r="C39" s="22">
        <v>1317093021</v>
      </c>
      <c r="D39" s="22" t="s">
        <v>64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29"/>
      <c r="R39" s="30"/>
    </row>
    <row r="40" spans="2:18" s="8" customFormat="1" ht="41.25" customHeight="1" x14ac:dyDescent="0.25">
      <c r="B40" s="17">
        <v>21</v>
      </c>
      <c r="C40" s="22">
        <v>1317093008</v>
      </c>
      <c r="D40" s="22" t="s">
        <v>65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29"/>
      <c r="R40" s="30"/>
    </row>
    <row r="41" spans="2:18" s="8" customFormat="1" ht="41.25" customHeight="1" x14ac:dyDescent="0.25">
      <c r="B41" s="17">
        <v>22</v>
      </c>
      <c r="C41" s="22">
        <v>1317093016</v>
      </c>
      <c r="D41" s="22" t="s">
        <v>66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29"/>
      <c r="R41" s="30"/>
    </row>
    <row r="42" spans="2:18" s="8" customFormat="1" ht="41.25" customHeight="1" x14ac:dyDescent="0.25">
      <c r="B42" s="17">
        <v>23</v>
      </c>
      <c r="C42" s="22">
        <v>1317093011</v>
      </c>
      <c r="D42" s="22" t="s">
        <v>67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29"/>
      <c r="R42" s="30"/>
    </row>
    <row r="43" spans="2:18" s="8" customFormat="1" ht="41.25" customHeight="1" x14ac:dyDescent="0.25">
      <c r="B43" s="17">
        <v>24</v>
      </c>
      <c r="C43" s="22">
        <v>1317093049</v>
      </c>
      <c r="D43" s="22" t="s">
        <v>68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29"/>
      <c r="R43" s="30"/>
    </row>
    <row r="44" spans="2:18" s="8" customFormat="1" ht="41.25" customHeight="1" x14ac:dyDescent="0.25">
      <c r="B44" s="17">
        <v>25</v>
      </c>
      <c r="C44" s="22">
        <v>1317093005</v>
      </c>
      <c r="D44" s="22" t="s">
        <v>69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29"/>
      <c r="R44" s="30"/>
    </row>
    <row r="45" spans="2:18" s="8" customFormat="1" ht="41.25" customHeight="1" x14ac:dyDescent="0.25">
      <c r="B45" s="17">
        <v>26</v>
      </c>
      <c r="C45" s="22">
        <v>1317093041</v>
      </c>
      <c r="D45" s="22" t="s">
        <v>70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29"/>
      <c r="R45" s="30"/>
    </row>
    <row r="46" spans="2:18" s="8" customFormat="1" ht="41.25" customHeight="1" x14ac:dyDescent="0.25">
      <c r="B46" s="17">
        <v>27</v>
      </c>
      <c r="C46" s="22">
        <v>1317093033</v>
      </c>
      <c r="D46" s="22" t="s">
        <v>71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29"/>
      <c r="R46" s="30"/>
    </row>
    <row r="47" spans="2:18" ht="15.75" customHeight="1" x14ac:dyDescent="0.25">
      <c r="B47" s="10"/>
      <c r="C47" s="10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15"/>
      <c r="P47" s="15"/>
      <c r="Q47" s="5"/>
    </row>
    <row r="48" spans="2:18" s="26" customFormat="1" ht="40.5" customHeight="1" x14ac:dyDescent="0.3">
      <c r="B48" s="24"/>
      <c r="C48" s="5"/>
      <c r="D48" s="5"/>
      <c r="E48" s="25"/>
      <c r="F48" s="49" t="s">
        <v>36</v>
      </c>
      <c r="G48" s="51"/>
      <c r="H48" s="51"/>
      <c r="I48" s="51"/>
      <c r="J48" s="51"/>
      <c r="K48" s="51"/>
      <c r="L48" s="50"/>
      <c r="M48" s="52" t="s">
        <v>34</v>
      </c>
      <c r="N48" s="52"/>
      <c r="O48" s="52"/>
      <c r="P48" s="52" t="s">
        <v>35</v>
      </c>
      <c r="Q48" s="52"/>
    </row>
    <row r="49" spans="2:17" s="26" customFormat="1" ht="40.5" customHeight="1" x14ac:dyDescent="0.3">
      <c r="B49" s="24"/>
      <c r="C49" s="5"/>
      <c r="D49" s="5"/>
      <c r="E49" s="25"/>
      <c r="F49" s="40" t="s">
        <v>1</v>
      </c>
      <c r="G49" s="41"/>
      <c r="H49" s="41"/>
      <c r="I49" s="41"/>
      <c r="J49" s="41"/>
      <c r="K49" s="41"/>
      <c r="L49" s="42"/>
      <c r="M49" s="43" t="s">
        <v>29</v>
      </c>
      <c r="N49" s="43"/>
      <c r="O49" s="43"/>
      <c r="P49" s="44" t="s">
        <v>2</v>
      </c>
      <c r="Q49" s="44"/>
    </row>
    <row r="50" spans="2:17" s="26" customFormat="1" ht="40.5" customHeight="1" x14ac:dyDescent="0.3">
      <c r="B50" s="24"/>
      <c r="C50" s="5"/>
      <c r="D50" s="5"/>
      <c r="E50" s="25"/>
      <c r="F50" s="40" t="s">
        <v>3</v>
      </c>
      <c r="G50" s="41"/>
      <c r="H50" s="41"/>
      <c r="I50" s="41"/>
      <c r="J50" s="41"/>
      <c r="K50" s="41"/>
      <c r="L50" s="42"/>
      <c r="M50" s="43" t="s">
        <v>30</v>
      </c>
      <c r="N50" s="43"/>
      <c r="O50" s="43"/>
      <c r="P50" s="44" t="s">
        <v>4</v>
      </c>
      <c r="Q50" s="44"/>
    </row>
    <row r="51" spans="2:17" s="26" customFormat="1" ht="40.5" customHeight="1" x14ac:dyDescent="0.3">
      <c r="B51" s="24"/>
      <c r="C51" s="5"/>
      <c r="D51" s="5"/>
      <c r="E51" s="25"/>
      <c r="F51" s="40" t="s">
        <v>5</v>
      </c>
      <c r="G51" s="41"/>
      <c r="H51" s="41"/>
      <c r="I51" s="41"/>
      <c r="J51" s="41"/>
      <c r="K51" s="41"/>
      <c r="L51" s="42"/>
      <c r="M51" s="43" t="s">
        <v>31</v>
      </c>
      <c r="N51" s="43"/>
      <c r="O51" s="43"/>
      <c r="P51" s="44" t="s">
        <v>6</v>
      </c>
      <c r="Q51" s="44"/>
    </row>
    <row r="52" spans="2:17" s="26" customFormat="1" ht="40.5" customHeight="1" x14ac:dyDescent="0.3">
      <c r="B52" s="24"/>
      <c r="C52" s="5"/>
      <c r="D52" s="5"/>
      <c r="E52" s="25"/>
      <c r="F52" s="40" t="s">
        <v>7</v>
      </c>
      <c r="G52" s="41"/>
      <c r="H52" s="41"/>
      <c r="I52" s="41"/>
      <c r="J52" s="41"/>
      <c r="K52" s="41"/>
      <c r="L52" s="42"/>
      <c r="M52" s="43" t="s">
        <v>32</v>
      </c>
      <c r="N52" s="43"/>
      <c r="O52" s="43"/>
      <c r="P52" s="44" t="s">
        <v>8</v>
      </c>
      <c r="Q52" s="44"/>
    </row>
    <row r="53" spans="2:17" s="26" customFormat="1" ht="36.75" customHeight="1" x14ac:dyDescent="0.3">
      <c r="B53" s="33"/>
      <c r="C53" s="33"/>
      <c r="D53" s="33"/>
      <c r="E53" s="25"/>
      <c r="F53" s="40" t="s">
        <v>9</v>
      </c>
      <c r="G53" s="41"/>
      <c r="H53" s="41"/>
      <c r="I53" s="41"/>
      <c r="J53" s="41"/>
      <c r="K53" s="41"/>
      <c r="L53" s="42"/>
      <c r="M53" s="43" t="s">
        <v>33</v>
      </c>
      <c r="N53" s="43"/>
      <c r="O53" s="43"/>
      <c r="P53" s="44" t="s">
        <v>10</v>
      </c>
      <c r="Q53" s="44"/>
    </row>
    <row r="54" spans="2:17" x14ac:dyDescent="0.25">
      <c r="B54" s="33"/>
      <c r="C54" s="5"/>
      <c r="D54" s="5"/>
      <c r="E54" s="5"/>
      <c r="F54" s="5"/>
      <c r="G54" s="5"/>
      <c r="H54" s="45"/>
      <c r="I54" s="45"/>
      <c r="J54" s="45"/>
      <c r="K54" s="45"/>
      <c r="L54" s="45"/>
      <c r="M54" s="45"/>
      <c r="N54" s="45"/>
      <c r="O54" s="45"/>
      <c r="P54" s="45"/>
      <c r="Q54" s="5"/>
    </row>
    <row r="55" spans="2:17" ht="6.75" customHeight="1" x14ac:dyDescent="0.25">
      <c r="B55" s="33"/>
      <c r="C55" s="5"/>
      <c r="D55" s="5"/>
      <c r="E55" s="5"/>
      <c r="F55" s="5"/>
      <c r="G55" s="5"/>
      <c r="H55" s="33"/>
      <c r="I55" s="33"/>
      <c r="J55" s="33"/>
      <c r="K55" s="33"/>
      <c r="L55" s="33"/>
      <c r="M55" s="33"/>
      <c r="N55" s="33"/>
      <c r="O55" s="16"/>
      <c r="P55" s="16"/>
      <c r="Q55" s="5"/>
    </row>
    <row r="56" spans="2:17" ht="6.75" customHeight="1" x14ac:dyDescent="0.25">
      <c r="B56" s="33"/>
      <c r="C56" s="5"/>
      <c r="D56" s="5"/>
      <c r="E56" s="5"/>
      <c r="F56" s="5"/>
      <c r="G56" s="5"/>
      <c r="H56" s="33"/>
      <c r="I56" s="33"/>
      <c r="J56" s="33"/>
      <c r="K56" s="33"/>
      <c r="L56" s="33"/>
      <c r="M56" s="33"/>
      <c r="N56" s="33"/>
      <c r="O56" s="16"/>
      <c r="P56" s="16"/>
      <c r="Q56" s="5"/>
    </row>
    <row r="59" spans="2:17" ht="24" customHeight="1" x14ac:dyDescent="0.25">
      <c r="B59" s="46" t="s">
        <v>25</v>
      </c>
      <c r="C59" s="47"/>
      <c r="D59" s="6" t="s">
        <v>26</v>
      </c>
      <c r="E59" s="46" t="s">
        <v>27</v>
      </c>
      <c r="F59" s="48"/>
      <c r="G59" s="48"/>
      <c r="H59" s="48"/>
      <c r="I59" s="48"/>
      <c r="J59" s="48"/>
      <c r="K59" s="48"/>
      <c r="L59" s="48"/>
      <c r="M59" s="47"/>
      <c r="N59" s="46" t="s">
        <v>28</v>
      </c>
      <c r="O59" s="48"/>
      <c r="P59" s="48"/>
      <c r="Q59" s="47"/>
    </row>
    <row r="60" spans="2:17" ht="62.25" customHeight="1" x14ac:dyDescent="0.25">
      <c r="B60" s="36"/>
      <c r="C60" s="36"/>
      <c r="D60" s="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2:17" ht="19.5" customHeight="1" x14ac:dyDescent="0.25">
      <c r="B61" s="36"/>
      <c r="C61" s="36"/>
      <c r="D61" s="12"/>
      <c r="E61" s="37"/>
      <c r="F61" s="38"/>
      <c r="G61" s="38"/>
      <c r="H61" s="38"/>
      <c r="I61" s="38"/>
      <c r="J61" s="38"/>
      <c r="K61" s="38"/>
      <c r="L61" s="38"/>
      <c r="M61" s="39"/>
      <c r="N61" s="37"/>
      <c r="O61" s="38"/>
      <c r="P61" s="38"/>
      <c r="Q61" s="39"/>
    </row>
  </sheetData>
  <mergeCells count="89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J44:N44"/>
    <mergeCell ref="O44:P44"/>
    <mergeCell ref="J45:N45"/>
    <mergeCell ref="O45:P45"/>
    <mergeCell ref="J46:N46"/>
    <mergeCell ref="O46:P46"/>
    <mergeCell ref="F48:L48"/>
    <mergeCell ref="M48:O48"/>
    <mergeCell ref="P48:Q48"/>
    <mergeCell ref="F49:L49"/>
    <mergeCell ref="M49:O49"/>
    <mergeCell ref="P49:Q49"/>
    <mergeCell ref="F50:L50"/>
    <mergeCell ref="B59:C59"/>
    <mergeCell ref="E59:M59"/>
    <mergeCell ref="N59:Q59"/>
    <mergeCell ref="M50:O50"/>
    <mergeCell ref="P50:Q50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H54:M54"/>
    <mergeCell ref="N54:P54"/>
    <mergeCell ref="B60:C60"/>
    <mergeCell ref="E60:M60"/>
    <mergeCell ref="N60:Q60"/>
    <mergeCell ref="B61:C61"/>
    <mergeCell ref="E61:M61"/>
    <mergeCell ref="N61:Q61"/>
  </mergeCells>
  <conditionalFormatting sqref="E46:G46">
    <cfRule type="cellIs" dxfId="4" priority="5" operator="between">
      <formula>0</formula>
      <formula>6</formula>
    </cfRule>
  </conditionalFormatting>
  <conditionalFormatting sqref="I20:I46 O20:O46">
    <cfRule type="cellIs" dxfId="3" priority="4" operator="between">
      <formula>0</formula>
      <formula>6</formula>
    </cfRule>
  </conditionalFormatting>
  <conditionalFormatting sqref="O20:P46">
    <cfRule type="cellIs" dxfId="2" priority="3" operator="between">
      <formula>0</formula>
      <formula>79</formula>
    </cfRule>
  </conditionalFormatting>
  <conditionalFormatting sqref="J20:J46">
    <cfRule type="cellIs" dxfId="1" priority="2" operator="between">
      <formula>0</formula>
      <formula>6</formula>
    </cfRule>
  </conditionalFormatting>
  <conditionalFormatting sqref="E20:G45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46" xr:uid="{58BA10FC-03F1-4421-9344-CC3A5A39E8E9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VI</vt:lpstr>
      <vt:lpstr>ÉTICA PROFESIONAL</vt:lpstr>
      <vt:lpstr>ENERGÍA DE BIOMASA</vt:lpstr>
      <vt:lpstr>ELECTROQUÍMICA</vt:lpstr>
      <vt:lpstr>MÁQUINAS ELÉCTRICAS</vt:lpstr>
      <vt:lpstr>BIOMASA CON LABORATORIO</vt:lpstr>
      <vt:lpstr>CELDAS DE COMBUSTIBLE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2019-10-01T15:40:04Z</dcterms:modified>
</cp:coreProperties>
</file>