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S DE ASISTENCIA 2019-2\IENE\ACTAS OFICIALES\"/>
    </mc:Choice>
  </mc:AlternateContent>
  <xr:revisionPtr revIDLastSave="0" documentId="13_ncr:1_{CE136688-5062-44D5-943C-37176905A65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ECUACIONES DIFERENCIALES" sheetId="23" r:id="rId1"/>
    <sheet name="SISTEMAS FOTOVOLTAICOS" sheetId="28" r:id="rId2"/>
    <sheet name="ELECTRICIDAD Y MAG" sheetId="27" r:id="rId3"/>
    <sheet name="ESTADO SÓLIDO" sheetId="26" r:id="rId4"/>
    <sheet name="SEMINARIO DE ING. EN ENERGÍA FO" sheetId="18" r:id="rId5"/>
    <sheet name="HABILIDADES ORGANIZA" sheetId="17" r:id="rId6"/>
    <sheet name="INGLÉS V" sheetId="16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6" l="1"/>
  <c r="H21" i="16" s="1"/>
  <c r="I21" i="16" s="1"/>
  <c r="G22" i="16"/>
  <c r="H22" i="16" s="1"/>
  <c r="I22" i="16" s="1"/>
  <c r="G23" i="16"/>
  <c r="H23" i="16" s="1"/>
  <c r="I23" i="16" s="1"/>
  <c r="G24" i="16"/>
  <c r="H24" i="16" s="1"/>
  <c r="I24" i="16" s="1"/>
  <c r="G25" i="16"/>
  <c r="H25" i="16"/>
  <c r="I25" i="16" s="1"/>
  <c r="G26" i="16"/>
  <c r="H26" i="16" s="1"/>
  <c r="I26" i="16" s="1"/>
  <c r="G27" i="16"/>
  <c r="H27" i="16" s="1"/>
  <c r="I27" i="16" s="1"/>
  <c r="G28" i="16"/>
  <c r="H28" i="16" s="1"/>
  <c r="I28" i="16" s="1"/>
  <c r="G29" i="16"/>
  <c r="H29" i="16"/>
  <c r="I29" i="16" s="1"/>
  <c r="G30" i="16"/>
  <c r="H30" i="16" s="1"/>
  <c r="I30" i="16" s="1"/>
  <c r="J41" i="17"/>
  <c r="J42" i="17"/>
  <c r="J38" i="17"/>
  <c r="J39" i="17"/>
  <c r="J40" i="17"/>
  <c r="J34" i="17"/>
  <c r="J35" i="17"/>
  <c r="J36" i="17"/>
  <c r="J37" i="17"/>
  <c r="I38" i="17"/>
  <c r="I39" i="17"/>
  <c r="I40" i="17"/>
  <c r="I41" i="17"/>
  <c r="I42" i="17"/>
  <c r="I32" i="17"/>
  <c r="I33" i="17"/>
  <c r="I34" i="17"/>
  <c r="I35" i="17"/>
  <c r="I36" i="17"/>
  <c r="I37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J39" i="18" s="1"/>
  <c r="K39" i="18" s="1"/>
  <c r="I40" i="18"/>
  <c r="J40" i="18" s="1"/>
  <c r="K40" i="18" s="1"/>
  <c r="I41" i="18"/>
  <c r="J41" i="18" s="1"/>
  <c r="K41" i="18" s="1"/>
  <c r="I42" i="18"/>
  <c r="I43" i="18"/>
  <c r="J43" i="18" s="1"/>
  <c r="K43" i="18" s="1"/>
  <c r="I44" i="18"/>
  <c r="J44" i="18" s="1"/>
  <c r="K44" i="18" s="1"/>
  <c r="I45" i="18"/>
  <c r="J45" i="18" s="1"/>
  <c r="K45" i="18" s="1"/>
  <c r="I46" i="18"/>
  <c r="I47" i="18"/>
  <c r="I48" i="18"/>
  <c r="I49" i="18"/>
  <c r="I50" i="18"/>
  <c r="J47" i="18"/>
  <c r="K47" i="18" s="1"/>
  <c r="J48" i="18"/>
  <c r="K48" i="18"/>
  <c r="J46" i="18"/>
  <c r="K46" i="18" s="1"/>
  <c r="J42" i="18"/>
  <c r="K42" i="18" s="1"/>
  <c r="I21" i="26"/>
  <c r="J21" i="26" s="1"/>
  <c r="K21" i="26" s="1"/>
  <c r="I22" i="26"/>
  <c r="J22" i="26" s="1"/>
  <c r="K22" i="26" s="1"/>
  <c r="I23" i="26"/>
  <c r="J23" i="26"/>
  <c r="K23" i="26" s="1"/>
  <c r="I24" i="26"/>
  <c r="J24" i="26"/>
  <c r="K24" i="26" s="1"/>
  <c r="I25" i="26"/>
  <c r="J25" i="26" s="1"/>
  <c r="K25" i="26" s="1"/>
  <c r="I46" i="26"/>
  <c r="J46" i="26" s="1"/>
  <c r="K46" i="26" s="1"/>
  <c r="I47" i="26"/>
  <c r="J47" i="26" s="1"/>
  <c r="K47" i="26" s="1"/>
  <c r="I48" i="26"/>
  <c r="J48" i="26"/>
  <c r="K48" i="26" s="1"/>
  <c r="I21" i="27"/>
  <c r="J21" i="27" s="1"/>
  <c r="K21" i="27" s="1"/>
  <c r="I22" i="27"/>
  <c r="J22" i="27" s="1"/>
  <c r="K22" i="27" s="1"/>
  <c r="I23" i="27"/>
  <c r="J23" i="27"/>
  <c r="K23" i="27" s="1"/>
  <c r="I24" i="27"/>
  <c r="J24" i="27" s="1"/>
  <c r="K24" i="27" s="1"/>
  <c r="I29" i="27"/>
  <c r="J29" i="27" s="1"/>
  <c r="K29" i="27" s="1"/>
  <c r="I30" i="27"/>
  <c r="J30" i="27" s="1"/>
  <c r="K30" i="27" s="1"/>
  <c r="I31" i="27"/>
  <c r="J31" i="27"/>
  <c r="K31" i="27" s="1"/>
  <c r="I32" i="27"/>
  <c r="J32" i="27" s="1"/>
  <c r="K32" i="27" s="1"/>
  <c r="I39" i="28"/>
  <c r="I40" i="28"/>
  <c r="I41" i="28"/>
  <c r="J41" i="28" s="1"/>
  <c r="K41" i="28" s="1"/>
  <c r="I42" i="28"/>
  <c r="J42" i="28" s="1"/>
  <c r="K42" i="28" s="1"/>
  <c r="I43" i="28"/>
  <c r="J39" i="28"/>
  <c r="K39" i="28" s="1"/>
  <c r="J40" i="28"/>
  <c r="K40" i="28"/>
  <c r="J21" i="23"/>
  <c r="J22" i="23"/>
  <c r="J23" i="23"/>
  <c r="K23" i="23" s="1"/>
  <c r="L23" i="23" s="1"/>
  <c r="J24" i="23"/>
  <c r="K24" i="23" s="1"/>
  <c r="L24" i="23" s="1"/>
  <c r="J25" i="23"/>
  <c r="J26" i="23"/>
  <c r="J27" i="23"/>
  <c r="K27" i="23" s="1"/>
  <c r="L27" i="23" s="1"/>
  <c r="J28" i="23"/>
  <c r="K28" i="23" s="1"/>
  <c r="L28" i="23" s="1"/>
  <c r="J29" i="23"/>
  <c r="J30" i="23"/>
  <c r="J31" i="23"/>
  <c r="K31" i="23" s="1"/>
  <c r="L31" i="23" s="1"/>
  <c r="J32" i="23"/>
  <c r="K32" i="23" s="1"/>
  <c r="L32" i="23" s="1"/>
  <c r="J33" i="23"/>
  <c r="J34" i="23"/>
  <c r="J35" i="23"/>
  <c r="K35" i="23" s="1"/>
  <c r="L35" i="23" s="1"/>
  <c r="J36" i="23"/>
  <c r="K36" i="23" s="1"/>
  <c r="L36" i="23" s="1"/>
  <c r="J37" i="23"/>
  <c r="J38" i="23"/>
  <c r="J39" i="23"/>
  <c r="K39" i="23" s="1"/>
  <c r="L39" i="23" s="1"/>
  <c r="J40" i="23"/>
  <c r="K40" i="23" s="1"/>
  <c r="L40" i="23" s="1"/>
  <c r="J41" i="23"/>
  <c r="J42" i="23"/>
  <c r="J43" i="23"/>
  <c r="K43" i="23" s="1"/>
  <c r="L43" i="23" s="1"/>
  <c r="J44" i="23"/>
  <c r="K44" i="23" s="1"/>
  <c r="L44" i="23" s="1"/>
  <c r="J45" i="23"/>
  <c r="J46" i="23"/>
  <c r="K25" i="23"/>
  <c r="K21" i="23"/>
  <c r="L21" i="23" s="1"/>
  <c r="K22" i="23"/>
  <c r="L22" i="23" s="1"/>
  <c r="I46" i="28"/>
  <c r="J46" i="28" s="1"/>
  <c r="K46" i="28" s="1"/>
  <c r="I45" i="28"/>
  <c r="J45" i="28" s="1"/>
  <c r="K45" i="28" s="1"/>
  <c r="J44" i="28"/>
  <c r="K44" i="28" s="1"/>
  <c r="I44" i="28"/>
  <c r="J43" i="28"/>
  <c r="K43" i="28" s="1"/>
  <c r="I38" i="28"/>
  <c r="J38" i="28" s="1"/>
  <c r="K38" i="28" s="1"/>
  <c r="I37" i="28"/>
  <c r="J37" i="28" s="1"/>
  <c r="K37" i="28" s="1"/>
  <c r="J36" i="28"/>
  <c r="K36" i="28" s="1"/>
  <c r="I36" i="28"/>
  <c r="I35" i="28"/>
  <c r="J35" i="28" s="1"/>
  <c r="K35" i="28" s="1"/>
  <c r="I34" i="28"/>
  <c r="J34" i="28" s="1"/>
  <c r="K34" i="28" s="1"/>
  <c r="I33" i="28"/>
  <c r="J33" i="28" s="1"/>
  <c r="K33" i="28" s="1"/>
  <c r="J32" i="28"/>
  <c r="K32" i="28" s="1"/>
  <c r="I32" i="28"/>
  <c r="I31" i="28"/>
  <c r="J31" i="28" s="1"/>
  <c r="K31" i="28" s="1"/>
  <c r="I30" i="28"/>
  <c r="J30" i="28" s="1"/>
  <c r="K30" i="28" s="1"/>
  <c r="I29" i="28"/>
  <c r="J29" i="28" s="1"/>
  <c r="K29" i="28" s="1"/>
  <c r="J28" i="28"/>
  <c r="K28" i="28" s="1"/>
  <c r="I28" i="28"/>
  <c r="I27" i="28"/>
  <c r="J27" i="28" s="1"/>
  <c r="K27" i="28" s="1"/>
  <c r="I26" i="28"/>
  <c r="J26" i="28" s="1"/>
  <c r="K26" i="28" s="1"/>
  <c r="I25" i="28"/>
  <c r="J25" i="28" s="1"/>
  <c r="K25" i="28" s="1"/>
  <c r="J24" i="28"/>
  <c r="K24" i="28" s="1"/>
  <c r="I24" i="28"/>
  <c r="I23" i="28"/>
  <c r="J23" i="28" s="1"/>
  <c r="K23" i="28" s="1"/>
  <c r="I22" i="28"/>
  <c r="J22" i="28" s="1"/>
  <c r="K22" i="28" s="1"/>
  <c r="I21" i="28"/>
  <c r="J21" i="28" s="1"/>
  <c r="K21" i="28" s="1"/>
  <c r="I50" i="27"/>
  <c r="J50" i="27" s="1"/>
  <c r="K50" i="27" s="1"/>
  <c r="I49" i="27"/>
  <c r="J49" i="27" s="1"/>
  <c r="K49" i="27" s="1"/>
  <c r="J48" i="27"/>
  <c r="K48" i="27" s="1"/>
  <c r="I48" i="27"/>
  <c r="I47" i="27"/>
  <c r="J47" i="27" s="1"/>
  <c r="K47" i="27" s="1"/>
  <c r="I46" i="27"/>
  <c r="J46" i="27" s="1"/>
  <c r="K46" i="27" s="1"/>
  <c r="I45" i="27"/>
  <c r="J45" i="27" s="1"/>
  <c r="K45" i="27" s="1"/>
  <c r="J44" i="27"/>
  <c r="K44" i="27" s="1"/>
  <c r="I44" i="27"/>
  <c r="I43" i="27"/>
  <c r="J43" i="27" s="1"/>
  <c r="K43" i="27" s="1"/>
  <c r="I42" i="27"/>
  <c r="J42" i="27" s="1"/>
  <c r="K42" i="27" s="1"/>
  <c r="I41" i="27"/>
  <c r="J41" i="27" s="1"/>
  <c r="K41" i="27" s="1"/>
  <c r="J40" i="27"/>
  <c r="K40" i="27" s="1"/>
  <c r="I40" i="27"/>
  <c r="I39" i="27"/>
  <c r="J39" i="27" s="1"/>
  <c r="K39" i="27" s="1"/>
  <c r="I38" i="27"/>
  <c r="J38" i="27" s="1"/>
  <c r="K38" i="27" s="1"/>
  <c r="I37" i="27"/>
  <c r="J37" i="27" s="1"/>
  <c r="K37" i="27" s="1"/>
  <c r="J36" i="27"/>
  <c r="K36" i="27" s="1"/>
  <c r="I36" i="27"/>
  <c r="I35" i="27"/>
  <c r="J35" i="27" s="1"/>
  <c r="K35" i="27" s="1"/>
  <c r="I34" i="27"/>
  <c r="J34" i="27" s="1"/>
  <c r="K34" i="27" s="1"/>
  <c r="I33" i="27"/>
  <c r="J33" i="27" s="1"/>
  <c r="K33" i="27" s="1"/>
  <c r="J28" i="27"/>
  <c r="K28" i="27" s="1"/>
  <c r="I28" i="27"/>
  <c r="I27" i="27"/>
  <c r="J27" i="27" s="1"/>
  <c r="K27" i="27" s="1"/>
  <c r="I26" i="27"/>
  <c r="J26" i="27" s="1"/>
  <c r="K26" i="27" s="1"/>
  <c r="I25" i="27"/>
  <c r="J25" i="27" s="1"/>
  <c r="K25" i="27" s="1"/>
  <c r="I50" i="26"/>
  <c r="J50" i="26" s="1"/>
  <c r="K50" i="26" s="1"/>
  <c r="I49" i="26"/>
  <c r="J49" i="26" s="1"/>
  <c r="K49" i="26" s="1"/>
  <c r="J45" i="26"/>
  <c r="K45" i="26" s="1"/>
  <c r="I45" i="26"/>
  <c r="I44" i="26"/>
  <c r="J44" i="26" s="1"/>
  <c r="K44" i="26" s="1"/>
  <c r="I43" i="26"/>
  <c r="J43" i="26" s="1"/>
  <c r="K43" i="26" s="1"/>
  <c r="K42" i="26"/>
  <c r="J42" i="26"/>
  <c r="I42" i="26"/>
  <c r="J41" i="26"/>
  <c r="K41" i="26" s="1"/>
  <c r="I41" i="26"/>
  <c r="I40" i="26"/>
  <c r="J40" i="26" s="1"/>
  <c r="K40" i="26" s="1"/>
  <c r="I39" i="26"/>
  <c r="J39" i="26" s="1"/>
  <c r="K39" i="26" s="1"/>
  <c r="K38" i="26"/>
  <c r="J38" i="26"/>
  <c r="I38" i="26"/>
  <c r="J37" i="26"/>
  <c r="K37" i="26" s="1"/>
  <c r="I37" i="26"/>
  <c r="I36" i="26"/>
  <c r="J36" i="26" s="1"/>
  <c r="K36" i="26" s="1"/>
  <c r="I35" i="26"/>
  <c r="J35" i="26" s="1"/>
  <c r="K35" i="26" s="1"/>
  <c r="K34" i="26"/>
  <c r="J34" i="26"/>
  <c r="I34" i="26"/>
  <c r="J33" i="26"/>
  <c r="K33" i="26" s="1"/>
  <c r="I33" i="26"/>
  <c r="I32" i="26"/>
  <c r="J32" i="26" s="1"/>
  <c r="K32" i="26" s="1"/>
  <c r="I31" i="26"/>
  <c r="J31" i="26" s="1"/>
  <c r="K31" i="26" s="1"/>
  <c r="K30" i="26"/>
  <c r="J30" i="26"/>
  <c r="I30" i="26"/>
  <c r="J29" i="26"/>
  <c r="K29" i="26" s="1"/>
  <c r="I29" i="26"/>
  <c r="I28" i="26"/>
  <c r="J28" i="26" s="1"/>
  <c r="K28" i="26" s="1"/>
  <c r="I27" i="26"/>
  <c r="J27" i="26" s="1"/>
  <c r="K27" i="26" s="1"/>
  <c r="K26" i="26"/>
  <c r="J26" i="26"/>
  <c r="I26" i="26"/>
  <c r="K46" i="23"/>
  <c r="L46" i="23" s="1"/>
  <c r="K45" i="23"/>
  <c r="L45" i="23" s="1"/>
  <c r="K42" i="23"/>
  <c r="L42" i="23" s="1"/>
  <c r="K41" i="23"/>
  <c r="L41" i="23" s="1"/>
  <c r="K38" i="23"/>
  <c r="L38" i="23" s="1"/>
  <c r="K37" i="23"/>
  <c r="L37" i="23" s="1"/>
  <c r="K34" i="23"/>
  <c r="L34" i="23" s="1"/>
  <c r="K33" i="23"/>
  <c r="L33" i="23" s="1"/>
  <c r="K30" i="23"/>
  <c r="L30" i="23" s="1"/>
  <c r="K29" i="23"/>
  <c r="L29" i="23" s="1"/>
  <c r="K26" i="23"/>
  <c r="L26" i="23" s="1"/>
  <c r="L25" i="23" l="1"/>
  <c r="J22" i="18"/>
  <c r="K22" i="18" s="1"/>
  <c r="J23" i="18"/>
  <c r="K23" i="18" s="1"/>
  <c r="J24" i="18"/>
  <c r="K24" i="18" s="1"/>
  <c r="J25" i="18"/>
  <c r="K25" i="18" s="1"/>
  <c r="J26" i="18"/>
  <c r="K26" i="18" s="1"/>
  <c r="J27" i="18"/>
  <c r="K27" i="18" s="1"/>
  <c r="J28" i="18"/>
  <c r="K28" i="18" s="1"/>
  <c r="J29" i="18"/>
  <c r="K29" i="18" s="1"/>
  <c r="J30" i="18"/>
  <c r="K30" i="18" s="1"/>
  <c r="J31" i="18"/>
  <c r="K31" i="18" s="1"/>
  <c r="J32" i="18"/>
  <c r="K32" i="18" s="1"/>
  <c r="J33" i="18"/>
  <c r="K33" i="18" s="1"/>
  <c r="J34" i="18"/>
  <c r="K34" i="18" s="1"/>
  <c r="J35" i="18"/>
  <c r="K35" i="18" s="1"/>
  <c r="J36" i="18"/>
  <c r="K36" i="18" s="1"/>
  <c r="J37" i="18"/>
  <c r="K37" i="18" s="1"/>
  <c r="J38" i="18"/>
  <c r="K38" i="18" s="1"/>
  <c r="J49" i="18"/>
  <c r="K49" i="18" s="1"/>
  <c r="J50" i="18"/>
  <c r="K50" i="18" s="1"/>
  <c r="I21" i="18"/>
  <c r="J21" i="18" s="1"/>
  <c r="I50" i="17"/>
  <c r="J50" i="17" s="1"/>
  <c r="I49" i="17"/>
  <c r="J49" i="17" s="1"/>
  <c r="I48" i="17"/>
  <c r="J48" i="17" s="1"/>
  <c r="I47" i="17"/>
  <c r="J47" i="17" s="1"/>
  <c r="I46" i="17"/>
  <c r="J46" i="17" s="1"/>
  <c r="I45" i="17"/>
  <c r="J45" i="17" s="1"/>
  <c r="I44" i="17"/>
  <c r="J44" i="17" s="1"/>
  <c r="I43" i="17"/>
  <c r="J43" i="17" s="1"/>
  <c r="J33" i="17"/>
  <c r="J32" i="17"/>
  <c r="I31" i="17"/>
  <c r="J31" i="17" s="1"/>
  <c r="I30" i="17"/>
  <c r="J30" i="17" s="1"/>
  <c r="I29" i="17"/>
  <c r="J29" i="17" s="1"/>
  <c r="I28" i="17"/>
  <c r="J28" i="17" s="1"/>
  <c r="I27" i="17"/>
  <c r="J27" i="17" s="1"/>
  <c r="H26" i="17"/>
  <c r="I26" i="17" s="1"/>
  <c r="J26" i="17" s="1"/>
  <c r="H25" i="17"/>
  <c r="I25" i="17" s="1"/>
  <c r="J25" i="17" s="1"/>
  <c r="H24" i="17"/>
  <c r="I24" i="17" s="1"/>
  <c r="J24" i="17" s="1"/>
  <c r="H23" i="17"/>
  <c r="I23" i="17" s="1"/>
  <c r="J23" i="17" s="1"/>
  <c r="H22" i="17"/>
  <c r="I22" i="17" s="1"/>
  <c r="J22" i="17" s="1"/>
  <c r="H21" i="17"/>
  <c r="I21" i="17" s="1"/>
  <c r="J21" i="17" s="1"/>
  <c r="G31" i="16"/>
  <c r="H31" i="16" s="1"/>
  <c r="G32" i="16"/>
  <c r="H32" i="16" s="1"/>
  <c r="G33" i="16"/>
  <c r="H33" i="16" s="1"/>
  <c r="G34" i="16"/>
  <c r="H34" i="16" s="1"/>
  <c r="G35" i="16"/>
  <c r="H35" i="16" s="1"/>
  <c r="G36" i="16"/>
  <c r="H36" i="16" s="1"/>
  <c r="G37" i="16"/>
  <c r="H37" i="16" s="1"/>
  <c r="G38" i="16"/>
  <c r="H38" i="16" s="1"/>
  <c r="G39" i="16"/>
  <c r="H39" i="16" s="1"/>
  <c r="G40" i="16"/>
  <c r="H40" i="16" s="1"/>
  <c r="G41" i="16"/>
  <c r="H41" i="16" s="1"/>
  <c r="G42" i="16"/>
  <c r="H42" i="16" s="1"/>
  <c r="G43" i="16"/>
  <c r="H43" i="16" s="1"/>
  <c r="G44" i="16"/>
  <c r="H44" i="16" s="1"/>
  <c r="G45" i="16"/>
  <c r="H45" i="16" s="1"/>
  <c r="G46" i="16"/>
  <c r="H46" i="16" s="1"/>
  <c r="G47" i="16"/>
  <c r="H47" i="16" s="1"/>
  <c r="G48" i="16"/>
  <c r="H48" i="16" s="1"/>
  <c r="G49" i="16"/>
  <c r="H49" i="16" s="1"/>
  <c r="G50" i="16"/>
  <c r="H50" i="16" s="1"/>
  <c r="K21" i="18" l="1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</calcChain>
</file>

<file path=xl/sharedStrings.xml><?xml version="1.0" encoding="utf-8"?>
<sst xmlns="http://schemas.openxmlformats.org/spreadsheetml/2006/main" count="551" uniqueCount="84">
  <si>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</si>
  <si>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</si>
  <si>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</si>
  <si>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</si>
  <si>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</si>
  <si>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</si>
  <si>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</si>
  <si>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</si>
  <si>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</si>
  <si>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Asistencia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</si>
  <si>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</si>
  <si>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</si>
  <si>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</si>
  <si>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</si>
  <si>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</si>
  <si>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</si>
  <si>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</si>
  <si>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</si>
  <si>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</si>
  <si>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</si>
  <si>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</si>
  <si>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</si>
  <si>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</si>
  <si>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</si>
  <si>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</si>
  <si>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ENERGÍA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</si>
  <si>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</si>
  <si>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</si>
  <si>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</si>
  <si>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</si>
  <si>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</si>
  <si>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</si>
  <si>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</si>
  <si>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</si>
  <si>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</si>
  <si>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</si>
  <si>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</si>
  <si>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</si>
  <si>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</si>
  <si>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UNIDAD</t>
  </si>
  <si>
    <t>Observaciones</t>
  </si>
  <si>
    <t xml:space="preserve">Para acreditar la materia la asistencia deberá ser del 80%,en caso contrario, el/la estudiante recursará completa la asignatura. 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</si>
  <si>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</si>
  <si>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</si>
  <si>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</si>
  <si>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</si>
  <si>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U1,U2,U3,U4</t>
  </si>
  <si>
    <t>U5</t>
  </si>
  <si>
    <t>GRUPO:</t>
  </si>
  <si>
    <t>2019-2</t>
  </si>
  <si>
    <t>INGLÉS V</t>
  </si>
  <si>
    <t>HABILIDADES ORGANIZACIONALES</t>
  </si>
  <si>
    <t>SEMINARIO DE INGENIERÍA EN ENERGÍA FOTOVOLTÍCA</t>
  </si>
  <si>
    <t>ESTADO SÓLIDO</t>
  </si>
  <si>
    <t>ELECTRICIDAD Y MAGNETISMO CON LABORATORIO</t>
  </si>
  <si>
    <t>SISTEMAS FOTOVOLTAICOS CON LABORATORIO</t>
  </si>
  <si>
    <t>ECUACIONES DIFERENCIALES PARCIALES</t>
  </si>
  <si>
    <t xml:space="preserve">BARRON GUTIERREZ ERNESTO </t>
  </si>
  <si>
    <t>CABRERO JUAREZ LEONARDO</t>
  </si>
  <si>
    <t xml:space="preserve">ESPINOSA MORALES ARIEL </t>
  </si>
  <si>
    <t xml:space="preserve">FLORES VARGAS BRAIAN   </t>
  </si>
  <si>
    <t xml:space="preserve">GARCIA HERNANDEZ EDGAR
 RICARDO   </t>
  </si>
  <si>
    <t xml:space="preserve">GARCIA SALGADO KEVIN ALEXIS </t>
  </si>
  <si>
    <t>GOMEZ GUARNEROS EMILIO ELIHU</t>
  </si>
  <si>
    <t>GUARNEROS NORMA BEATRIZ</t>
  </si>
  <si>
    <t>HERNANDEZ CAHUE SAUL ALFREDO</t>
  </si>
  <si>
    <t xml:space="preserve">MARTINEZ JIMENEZ JULIO CESAR  </t>
  </si>
  <si>
    <t>MONTAÑO RODRIGUEZ HUGO IVAN</t>
  </si>
  <si>
    <t xml:space="preserve">MUÑOZ CORNEJO KELLY
 STEPHANY   </t>
  </si>
  <si>
    <t xml:space="preserve">NERI GASCA REMEDIOS SARAHI  </t>
  </si>
  <si>
    <t>NORIEGA HUERTA ALAN EFRAIN</t>
  </si>
  <si>
    <t>OJEDA VALADEZ MARIA FERNANDA</t>
  </si>
  <si>
    <t>OMAÑA ESPINOSA JOSE IGNACIO</t>
  </si>
  <si>
    <t xml:space="preserve">PATIÑO HERVER HECTOR EMILIANO </t>
  </si>
  <si>
    <t>PEREZ OLMOS NORMA ANGELICA</t>
  </si>
  <si>
    <t>RAMIREZ ARENAS MARCO ARTURO</t>
  </si>
  <si>
    <t xml:space="preserve">ROBLES CARERA SERGIO EDGAR </t>
  </si>
  <si>
    <t xml:space="preserve">ROSAS CRUZ JESUS OSMARI  </t>
  </si>
  <si>
    <t xml:space="preserve">SANDOVAL ROSAS VANESSA    </t>
  </si>
  <si>
    <t xml:space="preserve">SOTO PIÑEIRO BRENDA ABRIL </t>
  </si>
  <si>
    <t xml:space="preserve">TOLENTINO ROSAS OMAR </t>
  </si>
  <si>
    <t xml:space="preserve">TRINIDAD CHAVARRIA 
ROBERTO CARLOS </t>
  </si>
  <si>
    <t xml:space="preserve">URIBE MACIAS CASANDRA 
MONTSERRAT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</si>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</sst>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12" fillId="0" borderId="5" xfId="0" applyFont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vertical="center"/>
    </xf>
    <xf numFmtId="2" fontId="10" fillId="5" borderId="1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0591E04-7065-4674-B423-C70AB46AA586}"/>
            </a:ext>
          </a:extLst>
        </xdr:cNvPr>
        <xdr:cNvGrpSpPr/>
      </xdr:nvGrpSpPr>
      <xdr:grpSpPr>
        <a:xfrm>
          <a:off x="792051" y="198865"/>
          <a:ext cx="8759597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78FB691-2C1C-4332-9960-B3C9F6AD06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  <a:extLst/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7B53FAE4-0435-4AD1-A871-C10244C1B57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16</xdr:col>
      <xdr:colOff>666750</xdr:colOff>
      <xdr:row>1</xdr:row>
      <xdr:rowOff>31750</xdr:rowOff>
    </xdr:from>
    <xdr:to>
      <xdr:col>20</xdr:col>
      <xdr:colOff>301627</xdr:colOff>
      <xdr:row>7</xdr:row>
      <xdr:rowOff>254000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F0AC255-7C19-42AC-9A2D-B6AF632A871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163925" y="222250"/>
          <a:ext cx="3482977" cy="1365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9A756AD-05C5-444E-82B5-F92DACA60FDA}"/>
            </a:ext>
          </a:extLst>
        </xdr:cNvPr>
        <xdr:cNvGrpSpPr/>
      </xdr:nvGrpSpPr>
      <xdr:grpSpPr>
        <a:xfrm>
          <a:off x="792051" y="198865"/>
          <a:ext cx="8691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AB46B4E3-AD34-4F48-BE92-277FF44A2C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  <a:extLst/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1F9337BB-9E87-46EC-A7E8-7E29B9EC50C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666750</xdr:colOff>
      <xdr:row>1</xdr:row>
      <xdr:rowOff>31750</xdr:rowOff>
    </xdr:from>
    <xdr:to>
      <xdr:col>19</xdr:col>
      <xdr:colOff>301626</xdr:colOff>
      <xdr:row>7</xdr:row>
      <xdr:rowOff>254000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B5C4AF-83B7-4C9D-AB39-E9187CDB38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325725" y="222250"/>
          <a:ext cx="3482976" cy="1365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50818A4-44F9-4CEA-94B5-14CA0A3319F4}"/>
            </a:ext>
          </a:extLst>
        </xdr:cNvPr>
        <xdr:cNvGrpSpPr/>
      </xdr:nvGrpSpPr>
      <xdr:grpSpPr>
        <a:xfrm>
          <a:off x="792051" y="198865"/>
          <a:ext cx="8691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5707EEC6-57D7-47C3-BD78-AE5E1DDB9D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  <a:extLst/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82C5CE00-1657-4B01-BDEF-7F30E45CA0A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666750</xdr:colOff>
      <xdr:row>1</xdr:row>
      <xdr:rowOff>31750</xdr:rowOff>
    </xdr:from>
    <xdr:to>
      <xdr:col>19</xdr:col>
      <xdr:colOff>301626</xdr:colOff>
      <xdr:row>7</xdr:row>
      <xdr:rowOff>254000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BDE0C25-B4F8-407D-B649-C8B17F0F524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325725" y="222250"/>
          <a:ext cx="3482976" cy="1365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4FE4061-3F6E-463E-94B8-D3EA7EFAF760}"/>
            </a:ext>
          </a:extLst>
        </xdr:cNvPr>
        <xdr:cNvGrpSpPr/>
      </xdr:nvGrpSpPr>
      <xdr:grpSpPr>
        <a:xfrm>
          <a:off x="792051" y="198865"/>
          <a:ext cx="8691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62251D9-81A8-4679-9EFB-15C4EF7097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  <a:extLst/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076FFCF-1559-4C91-B5B3-6FA0F11155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666750</xdr:colOff>
      <xdr:row>1</xdr:row>
      <xdr:rowOff>31750</xdr:rowOff>
    </xdr:from>
    <xdr:to>
      <xdr:col>19</xdr:col>
      <xdr:colOff>301626</xdr:colOff>
      <xdr:row>7</xdr:row>
      <xdr:rowOff>254000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9B85634-4446-43B5-A9D6-0C2FD217D62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325725" y="222250"/>
          <a:ext cx="3482976" cy="1365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B9394C1-0866-472B-BE6C-461FAAC345F4}"/>
            </a:ext>
          </a:extLst>
        </xdr:cNvPr>
        <xdr:cNvGrpSpPr/>
      </xdr:nvGrpSpPr>
      <xdr:grpSpPr>
        <a:xfrm>
          <a:off x="792051" y="198865"/>
          <a:ext cx="8691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B4711F82-285F-49B0-94F9-15D20CAEB8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  <a:extLst/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1620244C-4438-4E11-A2CE-52C29F4D5F5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666750</xdr:colOff>
      <xdr:row>1</xdr:row>
      <xdr:rowOff>31750</xdr:rowOff>
    </xdr:from>
    <xdr:to>
      <xdr:col>19</xdr:col>
      <xdr:colOff>301626</xdr:colOff>
      <xdr:row>7</xdr:row>
      <xdr:rowOff>254000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93700B7-3E81-412F-BDF2-8EDF788BE04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487525" y="222250"/>
          <a:ext cx="3482976" cy="1365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0CEBC43-77E8-4163-A3B8-9A70F12BA098}"/>
            </a:ext>
          </a:extLst>
        </xdr:cNvPr>
        <xdr:cNvGrpSpPr/>
      </xdr:nvGrpSpPr>
      <xdr:grpSpPr>
        <a:xfrm>
          <a:off x="792051" y="198865"/>
          <a:ext cx="8691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D092B1C8-0074-4CD5-99C8-7DE3D486E0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  <a:extLst/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1FEA4FF-A737-4B00-8161-929243C5D08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666750</xdr:colOff>
      <xdr:row>1</xdr:row>
      <xdr:rowOff>31750</xdr:rowOff>
    </xdr:from>
    <xdr:to>
      <xdr:col>18</xdr:col>
      <xdr:colOff>301626</xdr:colOff>
      <xdr:row>7</xdr:row>
      <xdr:rowOff>254000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739540-BA9C-48CF-A971-909C59F1A03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325725" y="222250"/>
          <a:ext cx="3482976" cy="1365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12E11FC-DAE7-48AE-BC5A-B2C290501611}"/>
            </a:ext>
          </a:extLst>
        </xdr:cNvPr>
        <xdr:cNvGrpSpPr/>
      </xdr:nvGrpSpPr>
      <xdr:grpSpPr>
        <a:xfrm>
          <a:off x="792051" y="198865"/>
          <a:ext cx="8691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52FA51D3-FD60-4F4D-B96B-098F4FA3E9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  <a:extLst/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18A67C8C-EE41-404C-B036-64697A1CE19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13</xdr:col>
      <xdr:colOff>666750</xdr:colOff>
      <xdr:row>1</xdr:row>
      <xdr:rowOff>31750</xdr:rowOff>
    </xdr:from>
    <xdr:to>
      <xdr:col>17</xdr:col>
      <xdr:colOff>301626</xdr:colOff>
      <xdr:row>7</xdr:row>
      <xdr:rowOff>254000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9F2604-3C92-4AC7-BA90-7EDE219058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487525" y="222250"/>
          <a:ext cx="3482976" cy="1365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6284-AC08-45E8-BD01-E4B07CF3C596}">
  <sheetPr>
    <tabColor theme="4" tint="-0.499984740745262"/>
    <pageSetUpPr fitToPage="1"/>
  </sheetPr>
  <dimension ref="B8:W61"/>
  <sheetViews>
    <sheetView tabSelected="1" view="pageBreakPreview" topLeftCell="A46" zoomScale="70" zoomScaleNormal="80" zoomScaleSheetLayoutView="70" workbookViewId="0">
      <selection activeCell="D46" sqref="B21:D46"/>
    </sheetView>
  </sheetViews>
  <sheetFormatPr baseColWidth="10" defaultColWidth="11.5703125" defaultRowHeight="15" x14ac:dyDescent="0.25"/>
  <cols>
    <col min="1" max="1" width="8.42578125" customWidth="1"/>
    <col min="2" max="2" width="13.140625" style="12" customWidth="1"/>
    <col min="3" max="3" width="20.140625" customWidth="1"/>
    <col min="4" max="4" width="76.5703125" bestFit="1" customWidth="1"/>
    <col min="5" max="9" width="12.5703125" customWidth="1"/>
    <col min="10" max="10" width="17.85546875" hidden="1" customWidth="1"/>
    <col min="11" max="11" width="27.140625" customWidth="1"/>
    <col min="12" max="14" width="4.140625" customWidth="1"/>
    <col min="15" max="15" width="2.42578125" customWidth="1"/>
    <col min="16" max="16" width="10.42578125" customWidth="1"/>
    <col min="17" max="17" width="16.28515625" style="13" customWidth="1"/>
    <col min="18" max="18" width="12" style="13" customWidth="1"/>
    <col min="19" max="19" width="15.42578125" customWidth="1"/>
    <col min="20" max="20" width="14" customWidth="1"/>
    <col min="22" max="22" width="11.5703125" customWidth="1"/>
    <col min="23" max="23" width="11.5703125" hidden="1" customWidth="1"/>
    <col min="24" max="24" width="11.5703125" customWidth="1"/>
  </cols>
  <sheetData>
    <row r="8" spans="2:23" ht="54.75" customHeight="1" x14ac:dyDescent="0.25">
      <c r="C8" s="74" t="s">
        <v>26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T8" s="2"/>
      <c r="U8" s="2"/>
    </row>
    <row r="9" spans="2:23" ht="21.75" customHeight="1" x14ac:dyDescent="0.25">
      <c r="Q9"/>
      <c r="R9"/>
      <c r="U9" s="2"/>
    </row>
    <row r="10" spans="2:23" ht="29.25" customHeight="1" x14ac:dyDescent="0.25">
      <c r="B10" s="1"/>
      <c r="C10" s="22" t="s">
        <v>21</v>
      </c>
      <c r="D10" s="32"/>
      <c r="Q10"/>
      <c r="R10"/>
      <c r="W10">
        <v>100</v>
      </c>
    </row>
    <row r="11" spans="2:23" ht="39" customHeight="1" x14ac:dyDescent="0.25">
      <c r="B11" s="1"/>
      <c r="C11" s="22" t="s">
        <v>22</v>
      </c>
      <c r="D11" s="33" t="s">
        <v>56</v>
      </c>
      <c r="Q11"/>
      <c r="R11"/>
      <c r="W11">
        <v>90</v>
      </c>
    </row>
    <row r="12" spans="2:23" ht="29.25" customHeight="1" x14ac:dyDescent="0.25">
      <c r="B12" s="1"/>
      <c r="C12" s="22" t="s">
        <v>23</v>
      </c>
      <c r="D12" s="32" t="s">
        <v>49</v>
      </c>
      <c r="Q12"/>
      <c r="R12"/>
      <c r="W12">
        <v>80</v>
      </c>
    </row>
    <row r="13" spans="2:23" ht="29.25" customHeight="1" x14ac:dyDescent="0.25">
      <c r="B13" s="1"/>
      <c r="C13" s="22" t="s">
        <v>48</v>
      </c>
      <c r="D13" s="29">
        <v>130501</v>
      </c>
      <c r="Q13"/>
      <c r="R13"/>
    </row>
    <row r="14" spans="2:23" ht="29.25" customHeight="1" x14ac:dyDescent="0.25">
      <c r="B14" s="1"/>
      <c r="C14" s="22" t="s">
        <v>24</v>
      </c>
      <c r="D14" s="32" t="s">
        <v>25</v>
      </c>
      <c r="Q14"/>
      <c r="R14"/>
      <c r="W14">
        <v>70</v>
      </c>
    </row>
    <row r="15" spans="2:23" ht="21.75" customHeight="1" x14ac:dyDescent="0.25">
      <c r="C15" s="4"/>
      <c r="W15">
        <v>60</v>
      </c>
    </row>
    <row r="16" spans="2:23" ht="35.25" customHeight="1" x14ac:dyDescent="0.25">
      <c r="B16" s="36"/>
      <c r="C16" s="75" t="s">
        <v>42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19"/>
      <c r="W16">
        <v>50</v>
      </c>
    </row>
    <row r="17" spans="2:23" ht="9" customHeight="1" x14ac:dyDescent="0.25">
      <c r="C17" s="4"/>
      <c r="W17">
        <v>40</v>
      </c>
    </row>
    <row r="18" spans="2:23" ht="0.75" customHeight="1" x14ac:dyDescent="0.25">
      <c r="C18" s="4"/>
      <c r="W18">
        <v>30</v>
      </c>
    </row>
    <row r="19" spans="2:23" ht="39" customHeight="1" x14ac:dyDescent="0.25">
      <c r="E19" s="76" t="s">
        <v>12</v>
      </c>
      <c r="F19" s="76"/>
      <c r="G19" s="76"/>
      <c r="H19" s="76"/>
      <c r="I19" s="76"/>
      <c r="W19">
        <v>20</v>
      </c>
    </row>
    <row r="20" spans="2:23" s="6" customFormat="1" ht="46.5" customHeight="1" x14ac:dyDescent="0.25">
      <c r="B20" s="41" t="s">
        <v>0</v>
      </c>
      <c r="C20" s="41" t="s">
        <v>19</v>
      </c>
      <c r="D20" s="41" t="s">
        <v>20</v>
      </c>
      <c r="E20" s="42" t="s">
        <v>13</v>
      </c>
      <c r="F20" s="42" t="s">
        <v>14</v>
      </c>
      <c r="G20" s="42" t="s">
        <v>15</v>
      </c>
      <c r="H20" s="42" t="s">
        <v>16</v>
      </c>
      <c r="I20" s="42" t="s">
        <v>47</v>
      </c>
      <c r="J20" s="24" t="s">
        <v>44</v>
      </c>
      <c r="K20" s="24" t="s">
        <v>43</v>
      </c>
      <c r="L20" s="77" t="s">
        <v>17</v>
      </c>
      <c r="M20" s="78"/>
      <c r="N20" s="78"/>
      <c r="O20" s="78"/>
      <c r="P20" s="79"/>
      <c r="Q20" s="80" t="s">
        <v>18</v>
      </c>
      <c r="R20" s="81"/>
      <c r="S20" s="80" t="s">
        <v>45</v>
      </c>
      <c r="T20" s="81"/>
      <c r="W20">
        <v>10</v>
      </c>
    </row>
    <row r="21" spans="2:23" s="6" customFormat="1" ht="46.5" customHeight="1" x14ac:dyDescent="0.25">
      <c r="B21" s="16">
        <v>1</v>
      </c>
      <c r="C21" s="46">
        <v>1317093002</v>
      </c>
      <c r="D21" s="46" t="s">
        <v>57</v>
      </c>
      <c r="E21" s="18"/>
      <c r="F21" s="18"/>
      <c r="G21" s="18"/>
      <c r="H21" s="18"/>
      <c r="I21" s="18"/>
      <c r="J21" s="21" t="e">
        <f t="shared" ref="J21:J24" si="0">AVERAGE(E21:I21)</f>
        <v>#DIV/0!</v>
      </c>
      <c r="K21" s="17" t="e">
        <f t="shared" ref="K21:K46" si="1">ROUND(J21,0)</f>
        <v>#DIV/0!</v>
      </c>
      <c r="L21" s="50" t="e">
        <f t="shared" ref="L21:L24" si="2">IF(K21=6,"NA",IF(K21=7,"BU",IF(K21=8,"BA",IF(K21=9,"I",IF(K21=10,"C",)))))</f>
        <v>#DIV/0!</v>
      </c>
      <c r="M21" s="51"/>
      <c r="N21" s="51"/>
      <c r="O21" s="51"/>
      <c r="P21" s="52"/>
      <c r="Q21" s="48"/>
      <c r="R21" s="49"/>
      <c r="S21" s="48"/>
      <c r="T21" s="49"/>
      <c r="W21"/>
    </row>
    <row r="22" spans="2:23" s="6" customFormat="1" ht="46.5" customHeight="1" x14ac:dyDescent="0.25">
      <c r="B22" s="16">
        <v>2</v>
      </c>
      <c r="C22" s="46">
        <v>1316073004</v>
      </c>
      <c r="D22" s="46" t="s">
        <v>58</v>
      </c>
      <c r="E22" s="18"/>
      <c r="F22" s="18"/>
      <c r="G22" s="18"/>
      <c r="H22" s="18"/>
      <c r="I22" s="18"/>
      <c r="J22" s="21" t="e">
        <f t="shared" si="0"/>
        <v>#DIV/0!</v>
      </c>
      <c r="K22" s="17" t="e">
        <f t="shared" si="1"/>
        <v>#DIV/0!</v>
      </c>
      <c r="L22" s="50" t="e">
        <f t="shared" si="2"/>
        <v>#DIV/0!</v>
      </c>
      <c r="M22" s="51"/>
      <c r="N22" s="51"/>
      <c r="O22" s="51"/>
      <c r="P22" s="52"/>
      <c r="Q22" s="48"/>
      <c r="R22" s="49"/>
      <c r="S22" s="48"/>
      <c r="T22" s="49"/>
      <c r="W22"/>
    </row>
    <row r="23" spans="2:23" s="6" customFormat="1" ht="46.5" customHeight="1" x14ac:dyDescent="0.25">
      <c r="B23" s="16">
        <v>3</v>
      </c>
      <c r="C23" s="46">
        <v>1317093028</v>
      </c>
      <c r="D23" s="46" t="s">
        <v>59</v>
      </c>
      <c r="E23" s="18"/>
      <c r="F23" s="18"/>
      <c r="G23" s="18"/>
      <c r="H23" s="18"/>
      <c r="I23" s="18"/>
      <c r="J23" s="21" t="e">
        <f t="shared" si="0"/>
        <v>#DIV/0!</v>
      </c>
      <c r="K23" s="17" t="e">
        <f t="shared" si="1"/>
        <v>#DIV/0!</v>
      </c>
      <c r="L23" s="50" t="e">
        <f t="shared" si="2"/>
        <v>#DIV/0!</v>
      </c>
      <c r="M23" s="51"/>
      <c r="N23" s="51"/>
      <c r="O23" s="51"/>
      <c r="P23" s="52"/>
      <c r="Q23" s="48"/>
      <c r="R23" s="49"/>
      <c r="S23" s="48"/>
      <c r="T23" s="49"/>
      <c r="W23"/>
    </row>
    <row r="24" spans="2:23" s="6" customFormat="1" ht="46.5" customHeight="1" x14ac:dyDescent="0.25">
      <c r="B24" s="16">
        <v>4</v>
      </c>
      <c r="C24" s="46">
        <v>1317093026</v>
      </c>
      <c r="D24" s="46" t="s">
        <v>60</v>
      </c>
      <c r="E24" s="18"/>
      <c r="F24" s="18"/>
      <c r="G24" s="18"/>
      <c r="H24" s="18"/>
      <c r="I24" s="18"/>
      <c r="J24" s="21" t="e">
        <f t="shared" si="0"/>
        <v>#DIV/0!</v>
      </c>
      <c r="K24" s="17" t="e">
        <f t="shared" si="1"/>
        <v>#DIV/0!</v>
      </c>
      <c r="L24" s="50" t="e">
        <f t="shared" si="2"/>
        <v>#DIV/0!</v>
      </c>
      <c r="M24" s="51"/>
      <c r="N24" s="51"/>
      <c r="O24" s="51"/>
      <c r="P24" s="52"/>
      <c r="Q24" s="48"/>
      <c r="R24" s="49"/>
      <c r="S24" s="48"/>
      <c r="T24" s="49"/>
      <c r="W24"/>
    </row>
    <row r="25" spans="2:23" s="7" customFormat="1" ht="41.25" customHeight="1" x14ac:dyDescent="0.25">
      <c r="B25" s="16">
        <v>5</v>
      </c>
      <c r="C25" s="46">
        <v>1118103001</v>
      </c>
      <c r="D25" s="46" t="s">
        <v>61</v>
      </c>
      <c r="E25" s="18"/>
      <c r="F25" s="18"/>
      <c r="G25" s="18"/>
      <c r="H25" s="18"/>
      <c r="I25" s="18"/>
      <c r="J25" s="21" t="e">
        <f t="shared" ref="J25:J46" si="3">AVERAGE(E25:I25)</f>
        <v>#DIV/0!</v>
      </c>
      <c r="K25" s="17" t="e">
        <f t="shared" si="1"/>
        <v>#DIV/0!</v>
      </c>
      <c r="L25" s="50" t="e">
        <f>IF(K25=6,"NA",IF(K25=7,"BU",IF(K25=8,"BA",IF(K25=9,"I",IF(K25=10,"C",)))))</f>
        <v>#DIV/0!</v>
      </c>
      <c r="M25" s="51"/>
      <c r="N25" s="51"/>
      <c r="O25" s="51"/>
      <c r="P25" s="52"/>
      <c r="Q25" s="48"/>
      <c r="R25" s="49"/>
      <c r="S25" s="48"/>
      <c r="T25" s="49"/>
      <c r="W25" s="7">
        <v>0</v>
      </c>
    </row>
    <row r="26" spans="2:23" s="7" customFormat="1" ht="41.25" customHeight="1" x14ac:dyDescent="0.25">
      <c r="B26" s="16">
        <v>6</v>
      </c>
      <c r="C26" s="46">
        <v>1317093009</v>
      </c>
      <c r="D26" s="46" t="s">
        <v>62</v>
      </c>
      <c r="E26" s="18"/>
      <c r="F26" s="18"/>
      <c r="G26" s="18"/>
      <c r="H26" s="18"/>
      <c r="I26" s="18"/>
      <c r="J26" s="21" t="e">
        <f t="shared" si="3"/>
        <v>#DIV/0!</v>
      </c>
      <c r="K26" s="17" t="e">
        <f t="shared" si="1"/>
        <v>#DIV/0!</v>
      </c>
      <c r="L26" s="50" t="e">
        <f t="shared" ref="L26:L46" si="4">IF(K26=6,"NA",IF(K26=7,"BU",IF(K26=8,"BA",IF(K26=9,"I",IF(K26=10,"C",)))))</f>
        <v>#DIV/0!</v>
      </c>
      <c r="M26" s="51"/>
      <c r="N26" s="51"/>
      <c r="O26" s="51"/>
      <c r="P26" s="52"/>
      <c r="Q26" s="48"/>
      <c r="R26" s="49"/>
      <c r="S26" s="48"/>
      <c r="T26" s="49"/>
    </row>
    <row r="27" spans="2:23" s="7" customFormat="1" ht="41.25" customHeight="1" x14ac:dyDescent="0.25">
      <c r="B27" s="16">
        <v>7</v>
      </c>
      <c r="C27" s="46">
        <v>1317093017</v>
      </c>
      <c r="D27" s="46" t="s">
        <v>63</v>
      </c>
      <c r="E27" s="18"/>
      <c r="F27" s="18"/>
      <c r="G27" s="18"/>
      <c r="H27" s="18"/>
      <c r="I27" s="18"/>
      <c r="J27" s="21" t="e">
        <f t="shared" si="3"/>
        <v>#DIV/0!</v>
      </c>
      <c r="K27" s="17" t="e">
        <f t="shared" si="1"/>
        <v>#DIV/0!</v>
      </c>
      <c r="L27" s="50" t="e">
        <f t="shared" si="4"/>
        <v>#DIV/0!</v>
      </c>
      <c r="M27" s="51"/>
      <c r="N27" s="51"/>
      <c r="O27" s="51"/>
      <c r="P27" s="52"/>
      <c r="Q27" s="48"/>
      <c r="R27" s="49"/>
      <c r="S27" s="48"/>
      <c r="T27" s="49"/>
    </row>
    <row r="28" spans="2:23" s="7" customFormat="1" ht="41.25" customHeight="1" x14ac:dyDescent="0.25">
      <c r="B28" s="16">
        <v>8</v>
      </c>
      <c r="C28" s="46">
        <v>1317093004</v>
      </c>
      <c r="D28" s="46" t="s">
        <v>64</v>
      </c>
      <c r="E28" s="18"/>
      <c r="F28" s="18"/>
      <c r="G28" s="18"/>
      <c r="H28" s="18"/>
      <c r="I28" s="18"/>
      <c r="J28" s="21" t="e">
        <f t="shared" si="3"/>
        <v>#DIV/0!</v>
      </c>
      <c r="K28" s="17" t="e">
        <f t="shared" si="1"/>
        <v>#DIV/0!</v>
      </c>
      <c r="L28" s="50" t="e">
        <f t="shared" si="4"/>
        <v>#DIV/0!</v>
      </c>
      <c r="M28" s="51"/>
      <c r="N28" s="51"/>
      <c r="O28" s="51"/>
      <c r="P28" s="52"/>
      <c r="Q28" s="48"/>
      <c r="R28" s="49"/>
      <c r="S28" s="48"/>
      <c r="T28" s="49"/>
    </row>
    <row r="29" spans="2:23" s="7" customFormat="1" ht="41.25" customHeight="1" x14ac:dyDescent="0.25">
      <c r="B29" s="16">
        <v>9</v>
      </c>
      <c r="C29" s="46">
        <v>1319093039</v>
      </c>
      <c r="D29" s="46" t="s">
        <v>65</v>
      </c>
      <c r="E29" s="18"/>
      <c r="F29" s="18"/>
      <c r="G29" s="18"/>
      <c r="H29" s="18"/>
      <c r="I29" s="18"/>
      <c r="J29" s="21" t="e">
        <f t="shared" si="3"/>
        <v>#DIV/0!</v>
      </c>
      <c r="K29" s="17" t="e">
        <f t="shared" si="1"/>
        <v>#DIV/0!</v>
      </c>
      <c r="L29" s="50" t="e">
        <f t="shared" si="4"/>
        <v>#DIV/0!</v>
      </c>
      <c r="M29" s="51"/>
      <c r="N29" s="51"/>
      <c r="O29" s="51"/>
      <c r="P29" s="52"/>
      <c r="Q29" s="48"/>
      <c r="R29" s="49"/>
      <c r="S29" s="48"/>
      <c r="T29" s="49"/>
    </row>
    <row r="30" spans="2:23" s="7" customFormat="1" ht="41.25" customHeight="1" x14ac:dyDescent="0.25">
      <c r="B30" s="16">
        <v>10</v>
      </c>
      <c r="C30" s="46">
        <v>1317093045</v>
      </c>
      <c r="D30" s="46" t="s">
        <v>66</v>
      </c>
      <c r="E30" s="18"/>
      <c r="F30" s="18"/>
      <c r="G30" s="18"/>
      <c r="H30" s="18"/>
      <c r="I30" s="18"/>
      <c r="J30" s="21" t="e">
        <f t="shared" si="3"/>
        <v>#DIV/0!</v>
      </c>
      <c r="K30" s="17" t="e">
        <f t="shared" si="1"/>
        <v>#DIV/0!</v>
      </c>
      <c r="L30" s="50" t="e">
        <f t="shared" si="4"/>
        <v>#DIV/0!</v>
      </c>
      <c r="M30" s="51"/>
      <c r="N30" s="51"/>
      <c r="O30" s="51"/>
      <c r="P30" s="52"/>
      <c r="Q30" s="48"/>
      <c r="R30" s="49"/>
      <c r="S30" s="48"/>
      <c r="T30" s="49"/>
    </row>
    <row r="31" spans="2:23" s="7" customFormat="1" ht="41.25" customHeight="1" x14ac:dyDescent="0.25">
      <c r="B31" s="16">
        <v>11</v>
      </c>
      <c r="C31" s="46">
        <v>1317093050</v>
      </c>
      <c r="D31" s="46" t="s">
        <v>67</v>
      </c>
      <c r="E31" s="18"/>
      <c r="F31" s="18"/>
      <c r="G31" s="18"/>
      <c r="H31" s="18"/>
      <c r="I31" s="18"/>
      <c r="J31" s="21" t="e">
        <f t="shared" si="3"/>
        <v>#DIV/0!</v>
      </c>
      <c r="K31" s="17" t="e">
        <f t="shared" si="1"/>
        <v>#DIV/0!</v>
      </c>
      <c r="L31" s="50" t="e">
        <f t="shared" si="4"/>
        <v>#DIV/0!</v>
      </c>
      <c r="M31" s="51"/>
      <c r="N31" s="51"/>
      <c r="O31" s="51"/>
      <c r="P31" s="52"/>
      <c r="Q31" s="48"/>
      <c r="R31" s="49"/>
      <c r="S31" s="48"/>
      <c r="T31" s="49"/>
    </row>
    <row r="32" spans="2:23" s="7" customFormat="1" ht="41.25" customHeight="1" x14ac:dyDescent="0.25">
      <c r="B32" s="16">
        <v>12</v>
      </c>
      <c r="C32" s="46">
        <v>1317093029</v>
      </c>
      <c r="D32" s="46" t="s">
        <v>68</v>
      </c>
      <c r="E32" s="18"/>
      <c r="F32" s="18"/>
      <c r="G32" s="18"/>
      <c r="H32" s="18"/>
      <c r="I32" s="18"/>
      <c r="J32" s="21" t="e">
        <f t="shared" si="3"/>
        <v>#DIV/0!</v>
      </c>
      <c r="K32" s="17" t="e">
        <f t="shared" si="1"/>
        <v>#DIV/0!</v>
      </c>
      <c r="L32" s="50" t="e">
        <f t="shared" si="4"/>
        <v>#DIV/0!</v>
      </c>
      <c r="M32" s="51"/>
      <c r="N32" s="51"/>
      <c r="O32" s="51"/>
      <c r="P32" s="52"/>
      <c r="Q32" s="48"/>
      <c r="R32" s="49"/>
      <c r="S32" s="48"/>
      <c r="T32" s="49"/>
    </row>
    <row r="33" spans="2:20" s="7" customFormat="1" ht="41.25" customHeight="1" x14ac:dyDescent="0.25">
      <c r="B33" s="16">
        <v>13</v>
      </c>
      <c r="C33" s="46">
        <v>1317093047</v>
      </c>
      <c r="D33" s="46" t="s">
        <v>69</v>
      </c>
      <c r="E33" s="18"/>
      <c r="F33" s="18"/>
      <c r="G33" s="18"/>
      <c r="H33" s="18"/>
      <c r="I33" s="18"/>
      <c r="J33" s="21" t="e">
        <f t="shared" si="3"/>
        <v>#DIV/0!</v>
      </c>
      <c r="K33" s="17" t="e">
        <f t="shared" si="1"/>
        <v>#DIV/0!</v>
      </c>
      <c r="L33" s="50" t="e">
        <f t="shared" si="4"/>
        <v>#DIV/0!</v>
      </c>
      <c r="M33" s="51"/>
      <c r="N33" s="51"/>
      <c r="O33" s="51"/>
      <c r="P33" s="52"/>
      <c r="Q33" s="48"/>
      <c r="R33" s="49"/>
      <c r="S33" s="48"/>
      <c r="T33" s="49"/>
    </row>
    <row r="34" spans="2:20" s="7" customFormat="1" ht="41.25" customHeight="1" x14ac:dyDescent="0.25">
      <c r="B34" s="16">
        <v>14</v>
      </c>
      <c r="C34" s="46">
        <v>1316073005</v>
      </c>
      <c r="D34" s="46" t="s">
        <v>70</v>
      </c>
      <c r="E34" s="18"/>
      <c r="F34" s="18"/>
      <c r="G34" s="18"/>
      <c r="H34" s="18"/>
      <c r="I34" s="18"/>
      <c r="J34" s="21" t="e">
        <f t="shared" si="3"/>
        <v>#DIV/0!</v>
      </c>
      <c r="K34" s="17" t="e">
        <f t="shared" si="1"/>
        <v>#DIV/0!</v>
      </c>
      <c r="L34" s="50" t="e">
        <f t="shared" si="4"/>
        <v>#DIV/0!</v>
      </c>
      <c r="M34" s="51"/>
      <c r="N34" s="51"/>
      <c r="O34" s="51"/>
      <c r="P34" s="52"/>
      <c r="Q34" s="48"/>
      <c r="R34" s="49"/>
      <c r="S34" s="48"/>
      <c r="T34" s="49"/>
    </row>
    <row r="35" spans="2:20" s="7" customFormat="1" ht="41.25" customHeight="1" x14ac:dyDescent="0.25">
      <c r="B35" s="16">
        <v>15</v>
      </c>
      <c r="C35" s="46">
        <v>1317093007</v>
      </c>
      <c r="D35" s="46" t="s">
        <v>71</v>
      </c>
      <c r="E35" s="18"/>
      <c r="F35" s="18"/>
      <c r="G35" s="18"/>
      <c r="H35" s="18"/>
      <c r="I35" s="18"/>
      <c r="J35" s="21" t="e">
        <f t="shared" si="3"/>
        <v>#DIV/0!</v>
      </c>
      <c r="K35" s="17" t="e">
        <f t="shared" si="1"/>
        <v>#DIV/0!</v>
      </c>
      <c r="L35" s="50" t="e">
        <f t="shared" si="4"/>
        <v>#DIV/0!</v>
      </c>
      <c r="M35" s="51"/>
      <c r="N35" s="51"/>
      <c r="O35" s="51"/>
      <c r="P35" s="52"/>
      <c r="Q35" s="48"/>
      <c r="R35" s="49"/>
      <c r="S35" s="48"/>
      <c r="T35" s="49"/>
    </row>
    <row r="36" spans="2:20" s="7" customFormat="1" ht="41.25" customHeight="1" x14ac:dyDescent="0.25">
      <c r="B36" s="16">
        <v>16</v>
      </c>
      <c r="C36" s="46">
        <v>1317093010</v>
      </c>
      <c r="D36" s="46" t="s">
        <v>72</v>
      </c>
      <c r="E36" s="18"/>
      <c r="F36" s="18"/>
      <c r="G36" s="18"/>
      <c r="H36" s="18"/>
      <c r="I36" s="18"/>
      <c r="J36" s="21" t="e">
        <f t="shared" si="3"/>
        <v>#DIV/0!</v>
      </c>
      <c r="K36" s="17" t="e">
        <f t="shared" si="1"/>
        <v>#DIV/0!</v>
      </c>
      <c r="L36" s="50" t="e">
        <f t="shared" si="4"/>
        <v>#DIV/0!</v>
      </c>
      <c r="M36" s="51"/>
      <c r="N36" s="51"/>
      <c r="O36" s="51"/>
      <c r="P36" s="52"/>
      <c r="Q36" s="48"/>
      <c r="R36" s="49"/>
      <c r="S36" s="48"/>
      <c r="T36" s="49"/>
    </row>
    <row r="37" spans="2:20" s="7" customFormat="1" ht="41.25" customHeight="1" x14ac:dyDescent="0.25">
      <c r="B37" s="16">
        <v>17</v>
      </c>
      <c r="C37" s="46">
        <v>1317093018</v>
      </c>
      <c r="D37" s="46" t="s">
        <v>73</v>
      </c>
      <c r="E37" s="18"/>
      <c r="F37" s="18"/>
      <c r="G37" s="18"/>
      <c r="H37" s="18"/>
      <c r="I37" s="18"/>
      <c r="J37" s="21" t="e">
        <f t="shared" si="3"/>
        <v>#DIV/0!</v>
      </c>
      <c r="K37" s="17" t="e">
        <f t="shared" si="1"/>
        <v>#DIV/0!</v>
      </c>
      <c r="L37" s="50" t="e">
        <f t="shared" si="4"/>
        <v>#DIV/0!</v>
      </c>
      <c r="M37" s="51"/>
      <c r="N37" s="51"/>
      <c r="O37" s="51"/>
      <c r="P37" s="52"/>
      <c r="Q37" s="48"/>
      <c r="R37" s="49"/>
      <c r="S37" s="48"/>
      <c r="T37" s="49"/>
    </row>
    <row r="38" spans="2:20" s="7" customFormat="1" ht="41.25" customHeight="1" x14ac:dyDescent="0.25">
      <c r="B38" s="16">
        <v>18</v>
      </c>
      <c r="C38" s="46">
        <v>1319091048</v>
      </c>
      <c r="D38" s="46" t="s">
        <v>74</v>
      </c>
      <c r="E38" s="18"/>
      <c r="F38" s="18"/>
      <c r="G38" s="18"/>
      <c r="H38" s="18"/>
      <c r="I38" s="18"/>
      <c r="J38" s="21" t="e">
        <f t="shared" si="3"/>
        <v>#DIV/0!</v>
      </c>
      <c r="K38" s="17" t="e">
        <f t="shared" si="1"/>
        <v>#DIV/0!</v>
      </c>
      <c r="L38" s="50" t="e">
        <f t="shared" si="4"/>
        <v>#DIV/0!</v>
      </c>
      <c r="M38" s="51"/>
      <c r="N38" s="51"/>
      <c r="O38" s="51"/>
      <c r="P38" s="52"/>
      <c r="Q38" s="48"/>
      <c r="R38" s="49"/>
      <c r="S38" s="48"/>
      <c r="T38" s="49"/>
    </row>
    <row r="39" spans="2:20" s="7" customFormat="1" ht="41.25" customHeight="1" x14ac:dyDescent="0.25">
      <c r="B39" s="16">
        <v>19</v>
      </c>
      <c r="C39" s="46">
        <v>1317093035</v>
      </c>
      <c r="D39" s="46" t="s">
        <v>75</v>
      </c>
      <c r="E39" s="18"/>
      <c r="F39" s="18"/>
      <c r="G39" s="18"/>
      <c r="H39" s="18"/>
      <c r="I39" s="18"/>
      <c r="J39" s="21" t="e">
        <f t="shared" si="3"/>
        <v>#DIV/0!</v>
      </c>
      <c r="K39" s="17" t="e">
        <f t="shared" si="1"/>
        <v>#DIV/0!</v>
      </c>
      <c r="L39" s="50" t="e">
        <f t="shared" si="4"/>
        <v>#DIV/0!</v>
      </c>
      <c r="M39" s="51"/>
      <c r="N39" s="51"/>
      <c r="O39" s="51"/>
      <c r="P39" s="52"/>
      <c r="Q39" s="48"/>
      <c r="R39" s="49"/>
      <c r="S39" s="48"/>
      <c r="T39" s="49"/>
    </row>
    <row r="40" spans="2:20" s="7" customFormat="1" ht="41.25" customHeight="1" x14ac:dyDescent="0.25">
      <c r="B40" s="16">
        <v>20</v>
      </c>
      <c r="C40" s="46">
        <v>1317093008</v>
      </c>
      <c r="D40" s="46" t="s">
        <v>76</v>
      </c>
      <c r="E40" s="18"/>
      <c r="F40" s="18"/>
      <c r="G40" s="18"/>
      <c r="H40" s="18"/>
      <c r="I40" s="18"/>
      <c r="J40" s="21" t="e">
        <f t="shared" si="3"/>
        <v>#DIV/0!</v>
      </c>
      <c r="K40" s="17" t="e">
        <f t="shared" si="1"/>
        <v>#DIV/0!</v>
      </c>
      <c r="L40" s="50" t="e">
        <f t="shared" si="4"/>
        <v>#DIV/0!</v>
      </c>
      <c r="M40" s="51"/>
      <c r="N40" s="51"/>
      <c r="O40" s="51"/>
      <c r="P40" s="52"/>
      <c r="Q40" s="48"/>
      <c r="R40" s="49"/>
      <c r="S40" s="48"/>
      <c r="T40" s="49"/>
    </row>
    <row r="41" spans="2:20" s="7" customFormat="1" ht="41.25" customHeight="1" x14ac:dyDescent="0.25">
      <c r="B41" s="16">
        <v>21</v>
      </c>
      <c r="C41" s="46">
        <v>1317093016</v>
      </c>
      <c r="D41" s="46" t="s">
        <v>77</v>
      </c>
      <c r="E41" s="18"/>
      <c r="F41" s="18"/>
      <c r="G41" s="18"/>
      <c r="H41" s="18"/>
      <c r="I41" s="18"/>
      <c r="J41" s="21" t="e">
        <f t="shared" si="3"/>
        <v>#DIV/0!</v>
      </c>
      <c r="K41" s="17" t="e">
        <f t="shared" si="1"/>
        <v>#DIV/0!</v>
      </c>
      <c r="L41" s="50" t="e">
        <f t="shared" si="4"/>
        <v>#DIV/0!</v>
      </c>
      <c r="M41" s="51"/>
      <c r="N41" s="51"/>
      <c r="O41" s="51"/>
      <c r="P41" s="52"/>
      <c r="Q41" s="48"/>
      <c r="R41" s="49"/>
      <c r="S41" s="48"/>
      <c r="T41" s="49"/>
    </row>
    <row r="42" spans="2:20" s="7" customFormat="1" ht="41.25" customHeight="1" x14ac:dyDescent="0.25">
      <c r="B42" s="16">
        <v>22</v>
      </c>
      <c r="C42" s="46">
        <v>1317093011</v>
      </c>
      <c r="D42" s="46" t="s">
        <v>78</v>
      </c>
      <c r="E42" s="18"/>
      <c r="F42" s="18"/>
      <c r="G42" s="18"/>
      <c r="H42" s="18"/>
      <c r="I42" s="18"/>
      <c r="J42" s="21" t="e">
        <f t="shared" si="3"/>
        <v>#DIV/0!</v>
      </c>
      <c r="K42" s="17" t="e">
        <f t="shared" si="1"/>
        <v>#DIV/0!</v>
      </c>
      <c r="L42" s="50" t="e">
        <f t="shared" si="4"/>
        <v>#DIV/0!</v>
      </c>
      <c r="M42" s="51"/>
      <c r="N42" s="51"/>
      <c r="O42" s="51"/>
      <c r="P42" s="52"/>
      <c r="Q42" s="48"/>
      <c r="R42" s="49"/>
      <c r="S42" s="48"/>
      <c r="T42" s="49"/>
    </row>
    <row r="43" spans="2:20" s="7" customFormat="1" ht="41.25" customHeight="1" x14ac:dyDescent="0.25">
      <c r="B43" s="16">
        <v>23</v>
      </c>
      <c r="C43" s="46">
        <v>1317093049</v>
      </c>
      <c r="D43" s="46" t="s">
        <v>79</v>
      </c>
      <c r="E43" s="18"/>
      <c r="F43" s="18" t="s">
        <v>83</v>
      </c>
      <c r="G43" s="18"/>
      <c r="H43" s="18"/>
      <c r="I43" s="18"/>
      <c r="J43" s="21" t="e">
        <f t="shared" si="3"/>
        <v>#DIV/0!</v>
      </c>
      <c r="K43" s="17" t="e">
        <f t="shared" si="1"/>
        <v>#DIV/0!</v>
      </c>
      <c r="L43" s="50" t="e">
        <f t="shared" si="4"/>
        <v>#DIV/0!</v>
      </c>
      <c r="M43" s="51"/>
      <c r="N43" s="51"/>
      <c r="O43" s="51"/>
      <c r="P43" s="52"/>
      <c r="Q43" s="48"/>
      <c r="R43" s="49"/>
      <c r="S43" s="48"/>
      <c r="T43" s="49"/>
    </row>
    <row r="44" spans="2:20" s="7" customFormat="1" ht="41.25" customHeight="1" x14ac:dyDescent="0.25">
      <c r="B44" s="16">
        <v>24</v>
      </c>
      <c r="C44" s="46">
        <v>1317093005</v>
      </c>
      <c r="D44" s="46" t="s">
        <v>80</v>
      </c>
      <c r="E44" s="18"/>
      <c r="F44" s="18"/>
      <c r="G44" s="18"/>
      <c r="H44" s="18"/>
      <c r="I44" s="18"/>
      <c r="J44" s="21" t="e">
        <f t="shared" si="3"/>
        <v>#DIV/0!</v>
      </c>
      <c r="K44" s="17" t="e">
        <f t="shared" si="1"/>
        <v>#DIV/0!</v>
      </c>
      <c r="L44" s="50" t="e">
        <f t="shared" si="4"/>
        <v>#DIV/0!</v>
      </c>
      <c r="M44" s="51"/>
      <c r="N44" s="51"/>
      <c r="O44" s="51"/>
      <c r="P44" s="52"/>
      <c r="Q44" s="48"/>
      <c r="R44" s="49"/>
      <c r="S44" s="48"/>
      <c r="T44" s="49"/>
    </row>
    <row r="45" spans="2:20" s="7" customFormat="1" ht="41.25" customHeight="1" x14ac:dyDescent="0.25">
      <c r="B45" s="16">
        <v>25</v>
      </c>
      <c r="C45" s="46">
        <v>1317093041</v>
      </c>
      <c r="D45" s="46" t="s">
        <v>81</v>
      </c>
      <c r="E45" s="18"/>
      <c r="F45" s="18"/>
      <c r="G45" s="18"/>
      <c r="H45" s="18"/>
      <c r="I45" s="18"/>
      <c r="J45" s="21" t="e">
        <f t="shared" si="3"/>
        <v>#DIV/0!</v>
      </c>
      <c r="K45" s="17" t="e">
        <f t="shared" si="1"/>
        <v>#DIV/0!</v>
      </c>
      <c r="L45" s="50" t="e">
        <f t="shared" si="4"/>
        <v>#DIV/0!</v>
      </c>
      <c r="M45" s="51"/>
      <c r="N45" s="51"/>
      <c r="O45" s="51"/>
      <c r="P45" s="52"/>
      <c r="Q45" s="48"/>
      <c r="R45" s="49"/>
      <c r="S45" s="39"/>
      <c r="T45" s="40"/>
    </row>
    <row r="46" spans="2:20" s="7" customFormat="1" ht="41.25" customHeight="1" x14ac:dyDescent="0.25">
      <c r="B46" s="16">
        <v>26</v>
      </c>
      <c r="C46" s="46">
        <v>1317093033</v>
      </c>
      <c r="D46" s="46" t="s">
        <v>82</v>
      </c>
      <c r="E46" s="18"/>
      <c r="F46" s="18"/>
      <c r="G46" s="18"/>
      <c r="H46" s="18"/>
      <c r="I46" s="18"/>
      <c r="J46" s="21" t="e">
        <f t="shared" si="3"/>
        <v>#DIV/0!</v>
      </c>
      <c r="K46" s="17" t="e">
        <f t="shared" si="1"/>
        <v>#DIV/0!</v>
      </c>
      <c r="L46" s="50" t="e">
        <f t="shared" si="4"/>
        <v>#DIV/0!</v>
      </c>
      <c r="M46" s="51"/>
      <c r="N46" s="51"/>
      <c r="O46" s="51"/>
      <c r="P46" s="52"/>
      <c r="Q46" s="48"/>
      <c r="R46" s="49"/>
      <c r="S46" s="39"/>
      <c r="T46" s="40"/>
    </row>
    <row r="47" spans="2:20" ht="15.75" customHeight="1" x14ac:dyDescent="0.25">
      <c r="B47" s="9"/>
      <c r="C47" s="9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14"/>
      <c r="R47" s="14"/>
      <c r="S47" s="5"/>
    </row>
    <row r="48" spans="2:20" s="27" customFormat="1" ht="40.5" customHeight="1" x14ac:dyDescent="0.3">
      <c r="B48" s="25"/>
      <c r="C48" s="70" t="s">
        <v>40</v>
      </c>
      <c r="D48" s="71"/>
      <c r="E48" s="26"/>
      <c r="F48" s="70" t="s">
        <v>38</v>
      </c>
      <c r="G48" s="72"/>
      <c r="H48" s="72"/>
      <c r="I48" s="72"/>
      <c r="J48" s="72"/>
      <c r="K48" s="72"/>
      <c r="L48" s="72"/>
      <c r="M48" s="72"/>
      <c r="N48" s="71"/>
      <c r="O48" s="73" t="s">
        <v>36</v>
      </c>
      <c r="P48" s="73"/>
      <c r="Q48" s="73"/>
      <c r="R48" s="73" t="s">
        <v>37</v>
      </c>
      <c r="S48" s="73"/>
    </row>
    <row r="49" spans="2:19" s="27" customFormat="1" ht="40.5" customHeight="1" x14ac:dyDescent="0.3">
      <c r="B49" s="25"/>
      <c r="C49" s="66" t="s">
        <v>46</v>
      </c>
      <c r="D49" s="68" t="s">
        <v>39</v>
      </c>
      <c r="E49" s="26"/>
      <c r="F49" s="57" t="s">
        <v>1</v>
      </c>
      <c r="G49" s="58"/>
      <c r="H49" s="58"/>
      <c r="I49" s="58"/>
      <c r="J49" s="58"/>
      <c r="K49" s="58"/>
      <c r="L49" s="58"/>
      <c r="M49" s="58"/>
      <c r="N49" s="59"/>
      <c r="O49" s="60" t="s">
        <v>31</v>
      </c>
      <c r="P49" s="60"/>
      <c r="Q49" s="60"/>
      <c r="R49" s="61" t="s">
        <v>2</v>
      </c>
      <c r="S49" s="61"/>
    </row>
    <row r="50" spans="2:19" s="27" customFormat="1" ht="40.5" customHeight="1" x14ac:dyDescent="0.3">
      <c r="B50" s="25"/>
      <c r="C50" s="67"/>
      <c r="D50" s="69"/>
      <c r="E50" s="26"/>
      <c r="F50" s="57" t="s">
        <v>3</v>
      </c>
      <c r="G50" s="58"/>
      <c r="H50" s="58"/>
      <c r="I50" s="58"/>
      <c r="J50" s="58"/>
      <c r="K50" s="58"/>
      <c r="L50" s="58"/>
      <c r="M50" s="58"/>
      <c r="N50" s="59"/>
      <c r="O50" s="60" t="s">
        <v>32</v>
      </c>
      <c r="P50" s="60"/>
      <c r="Q50" s="60"/>
      <c r="R50" s="61" t="s">
        <v>4</v>
      </c>
      <c r="S50" s="61"/>
    </row>
    <row r="51" spans="2:19" s="27" customFormat="1" ht="40.5" customHeight="1" x14ac:dyDescent="0.3">
      <c r="B51" s="25"/>
      <c r="C51" s="66" t="s">
        <v>9</v>
      </c>
      <c r="D51" s="68" t="s">
        <v>41</v>
      </c>
      <c r="E51" s="26"/>
      <c r="F51" s="57" t="s">
        <v>5</v>
      </c>
      <c r="G51" s="58"/>
      <c r="H51" s="58"/>
      <c r="I51" s="58"/>
      <c r="J51" s="58"/>
      <c r="K51" s="58"/>
      <c r="L51" s="58"/>
      <c r="M51" s="58"/>
      <c r="N51" s="59"/>
      <c r="O51" s="60" t="s">
        <v>33</v>
      </c>
      <c r="P51" s="60"/>
      <c r="Q51" s="60"/>
      <c r="R51" s="61" t="s">
        <v>6</v>
      </c>
      <c r="S51" s="61"/>
    </row>
    <row r="52" spans="2:19" s="27" customFormat="1" ht="40.5" customHeight="1" x14ac:dyDescent="0.3">
      <c r="B52" s="25"/>
      <c r="C52" s="67"/>
      <c r="D52" s="69"/>
      <c r="E52" s="26"/>
      <c r="F52" s="57" t="s">
        <v>7</v>
      </c>
      <c r="G52" s="58"/>
      <c r="H52" s="58"/>
      <c r="I52" s="58"/>
      <c r="J52" s="58"/>
      <c r="K52" s="58"/>
      <c r="L52" s="58"/>
      <c r="M52" s="58"/>
      <c r="N52" s="59"/>
      <c r="O52" s="60" t="s">
        <v>34</v>
      </c>
      <c r="P52" s="60"/>
      <c r="Q52" s="60"/>
      <c r="R52" s="61" t="s">
        <v>8</v>
      </c>
      <c r="S52" s="61"/>
    </row>
    <row r="53" spans="2:19" s="27" customFormat="1" ht="36.75" customHeight="1" x14ac:dyDescent="0.3">
      <c r="B53" s="25"/>
      <c r="C53" s="37"/>
      <c r="D53" s="38"/>
      <c r="E53" s="26"/>
      <c r="F53" s="57" t="s">
        <v>10</v>
      </c>
      <c r="G53" s="58"/>
      <c r="H53" s="58"/>
      <c r="I53" s="58"/>
      <c r="J53" s="58"/>
      <c r="K53" s="58"/>
      <c r="L53" s="58"/>
      <c r="M53" s="58"/>
      <c r="N53" s="59"/>
      <c r="O53" s="60" t="s">
        <v>35</v>
      </c>
      <c r="P53" s="60"/>
      <c r="Q53" s="60"/>
      <c r="R53" s="61" t="s">
        <v>11</v>
      </c>
      <c r="S53" s="61"/>
    </row>
    <row r="54" spans="2:19" x14ac:dyDescent="0.25">
      <c r="B54" s="36"/>
      <c r="C54" s="5"/>
      <c r="D54" s="5"/>
      <c r="E54" s="5"/>
      <c r="F54" s="5"/>
      <c r="G54" s="5"/>
      <c r="H54" s="5"/>
      <c r="I54" s="5"/>
      <c r="J54" s="62"/>
      <c r="K54" s="62"/>
      <c r="L54" s="62"/>
      <c r="M54" s="62"/>
      <c r="N54" s="62"/>
      <c r="O54" s="62"/>
      <c r="P54" s="62"/>
      <c r="Q54" s="62"/>
      <c r="R54" s="62"/>
      <c r="S54" s="5"/>
    </row>
    <row r="55" spans="2:19" ht="6.75" customHeight="1" x14ac:dyDescent="0.25">
      <c r="B55" s="36"/>
      <c r="C55" s="5"/>
      <c r="D55" s="5"/>
      <c r="E55" s="5"/>
      <c r="F55" s="5"/>
      <c r="G55" s="5"/>
      <c r="H55" s="5"/>
      <c r="I55" s="5"/>
      <c r="J55" s="36"/>
      <c r="K55" s="36"/>
      <c r="L55" s="36"/>
      <c r="M55" s="36"/>
      <c r="N55" s="36"/>
      <c r="O55" s="36"/>
      <c r="P55" s="36"/>
      <c r="Q55" s="15"/>
      <c r="R55" s="15"/>
      <c r="S55" s="5"/>
    </row>
    <row r="56" spans="2:19" ht="6.75" customHeight="1" x14ac:dyDescent="0.25">
      <c r="B56" s="36"/>
      <c r="C56" s="5"/>
      <c r="D56" s="5"/>
      <c r="E56" s="5"/>
      <c r="F56" s="5"/>
      <c r="G56" s="5"/>
      <c r="H56" s="5"/>
      <c r="I56" s="5"/>
      <c r="J56" s="36"/>
      <c r="K56" s="36"/>
      <c r="L56" s="36"/>
      <c r="M56" s="36"/>
      <c r="N56" s="36"/>
      <c r="O56" s="36"/>
      <c r="P56" s="36"/>
      <c r="Q56" s="15"/>
      <c r="R56" s="15"/>
      <c r="S56" s="5"/>
    </row>
    <row r="59" spans="2:19" s="12" customFormat="1" ht="24" customHeight="1" x14ac:dyDescent="0.25">
      <c r="B59" s="63" t="s">
        <v>27</v>
      </c>
      <c r="C59" s="64"/>
      <c r="D59" s="47" t="s">
        <v>28</v>
      </c>
      <c r="E59" s="63" t="s">
        <v>29</v>
      </c>
      <c r="F59" s="65"/>
      <c r="G59" s="65"/>
      <c r="H59" s="65"/>
      <c r="I59" s="65"/>
      <c r="J59" s="65"/>
      <c r="K59" s="65"/>
      <c r="L59" s="65"/>
      <c r="M59" s="65"/>
      <c r="N59" s="65"/>
      <c r="O59" s="64"/>
      <c r="P59" s="63" t="s">
        <v>30</v>
      </c>
      <c r="Q59" s="65"/>
      <c r="R59" s="65"/>
      <c r="S59" s="64"/>
    </row>
    <row r="60" spans="2:19" ht="62.25" customHeight="1" x14ac:dyDescent="0.25">
      <c r="B60" s="53"/>
      <c r="C60" s="53"/>
      <c r="D60" s="1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2:19" ht="19.5" customHeight="1" x14ac:dyDescent="0.25">
      <c r="B61" s="53"/>
      <c r="C61" s="53"/>
      <c r="D61" s="35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6"/>
      <c r="P61" s="54"/>
      <c r="Q61" s="55"/>
      <c r="R61" s="55"/>
      <c r="S61" s="56"/>
    </row>
  </sheetData>
  <mergeCells count="116">
    <mergeCell ref="L25:P25"/>
    <mergeCell ref="Q25:R25"/>
    <mergeCell ref="S25:T25"/>
    <mergeCell ref="L26:P26"/>
    <mergeCell ref="Q26:R26"/>
    <mergeCell ref="S26:T26"/>
    <mergeCell ref="C8:R8"/>
    <mergeCell ref="C16:R16"/>
    <mergeCell ref="E19:I19"/>
    <mergeCell ref="L20:P20"/>
    <mergeCell ref="Q20:R20"/>
    <mergeCell ref="S20:T20"/>
    <mergeCell ref="L29:P29"/>
    <mergeCell ref="Q29:R29"/>
    <mergeCell ref="S29:T29"/>
    <mergeCell ref="L30:P30"/>
    <mergeCell ref="Q30:R30"/>
    <mergeCell ref="S30:T30"/>
    <mergeCell ref="L27:P27"/>
    <mergeCell ref="Q27:R27"/>
    <mergeCell ref="S27:T27"/>
    <mergeCell ref="L28:P28"/>
    <mergeCell ref="Q28:R28"/>
    <mergeCell ref="S28:T28"/>
    <mergeCell ref="L33:P33"/>
    <mergeCell ref="Q33:R33"/>
    <mergeCell ref="S33:T33"/>
    <mergeCell ref="L34:P34"/>
    <mergeCell ref="Q34:R34"/>
    <mergeCell ref="S34:T34"/>
    <mergeCell ref="L31:P31"/>
    <mergeCell ref="Q31:R31"/>
    <mergeCell ref="S31:T31"/>
    <mergeCell ref="L32:P32"/>
    <mergeCell ref="Q32:R32"/>
    <mergeCell ref="S32:T32"/>
    <mergeCell ref="L37:P37"/>
    <mergeCell ref="Q37:R37"/>
    <mergeCell ref="S37:T37"/>
    <mergeCell ref="L38:P38"/>
    <mergeCell ref="Q38:R38"/>
    <mergeCell ref="S38:T38"/>
    <mergeCell ref="L35:P35"/>
    <mergeCell ref="Q35:R35"/>
    <mergeCell ref="S35:T35"/>
    <mergeCell ref="L36:P36"/>
    <mergeCell ref="Q36:R36"/>
    <mergeCell ref="S36:T36"/>
    <mergeCell ref="L41:P41"/>
    <mergeCell ref="Q41:R41"/>
    <mergeCell ref="S41:T41"/>
    <mergeCell ref="L42:P42"/>
    <mergeCell ref="Q42:R42"/>
    <mergeCell ref="S42:T42"/>
    <mergeCell ref="L39:P39"/>
    <mergeCell ref="Q39:R39"/>
    <mergeCell ref="S39:T39"/>
    <mergeCell ref="L40:P40"/>
    <mergeCell ref="Q40:R40"/>
    <mergeCell ref="S40:T40"/>
    <mergeCell ref="C48:D48"/>
    <mergeCell ref="F48:N48"/>
    <mergeCell ref="O48:Q48"/>
    <mergeCell ref="R48:S48"/>
    <mergeCell ref="L45:P45"/>
    <mergeCell ref="Q45:R45"/>
    <mergeCell ref="L46:P46"/>
    <mergeCell ref="Q46:R46"/>
    <mergeCell ref="L43:P43"/>
    <mergeCell ref="Q43:R43"/>
    <mergeCell ref="S43:T43"/>
    <mergeCell ref="L44:P44"/>
    <mergeCell ref="Q44:R44"/>
    <mergeCell ref="S44:T44"/>
    <mergeCell ref="C51:C52"/>
    <mergeCell ref="D51:D52"/>
    <mergeCell ref="F51:N51"/>
    <mergeCell ref="O51:Q51"/>
    <mergeCell ref="R51:S51"/>
    <mergeCell ref="F52:N52"/>
    <mergeCell ref="O52:Q52"/>
    <mergeCell ref="R52:S52"/>
    <mergeCell ref="C49:C50"/>
    <mergeCell ref="D49:D50"/>
    <mergeCell ref="F49:N49"/>
    <mergeCell ref="O49:Q49"/>
    <mergeCell ref="R49:S49"/>
    <mergeCell ref="F50:N50"/>
    <mergeCell ref="O50:Q50"/>
    <mergeCell ref="R50:S50"/>
    <mergeCell ref="B60:C60"/>
    <mergeCell ref="E60:O60"/>
    <mergeCell ref="P60:S60"/>
    <mergeCell ref="B61:C61"/>
    <mergeCell ref="E61:O61"/>
    <mergeCell ref="P61:S61"/>
    <mergeCell ref="F53:N53"/>
    <mergeCell ref="O53:Q53"/>
    <mergeCell ref="R53:S53"/>
    <mergeCell ref="J54:O54"/>
    <mergeCell ref="P54:R54"/>
    <mergeCell ref="B59:C59"/>
    <mergeCell ref="E59:O59"/>
    <mergeCell ref="P59:S59"/>
    <mergeCell ref="S24:T24"/>
    <mergeCell ref="S23:T23"/>
    <mergeCell ref="S22:T22"/>
    <mergeCell ref="S21:T21"/>
    <mergeCell ref="L21:P21"/>
    <mergeCell ref="L22:P22"/>
    <mergeCell ref="L23:P23"/>
    <mergeCell ref="L24:P24"/>
    <mergeCell ref="Q21:R21"/>
    <mergeCell ref="Q22:R22"/>
    <mergeCell ref="Q23:R23"/>
    <mergeCell ref="Q24:R24"/>
  </mergeCells>
  <conditionalFormatting sqref="E25:I46 Q21:Q46 K21:K46">
    <cfRule type="cellIs" dxfId="22" priority="4" operator="between">
      <formula>0</formula>
      <formula>6</formula>
    </cfRule>
  </conditionalFormatting>
  <conditionalFormatting sqref="Q21:R46">
    <cfRule type="cellIs" dxfId="21" priority="3" operator="between">
      <formula>0</formula>
      <formula>79</formula>
    </cfRule>
  </conditionalFormatting>
  <conditionalFormatting sqref="L21:L46">
    <cfRule type="cellIs" dxfId="20" priority="2" operator="between">
      <formula>0</formula>
      <formula>6</formula>
    </cfRule>
  </conditionalFormatting>
  <conditionalFormatting sqref="E21:I24">
    <cfRule type="cellIs" dxfId="19" priority="1" operator="between">
      <formula>0</formula>
      <formula>6</formula>
    </cfRule>
  </conditionalFormatting>
  <dataValidations disablePrompts="1" count="1">
    <dataValidation type="list" allowBlank="1" showInputMessage="1" showErrorMessage="1" sqref="Q21:Q46" xr:uid="{4D5E64AA-E9FB-4EEE-A9D0-A15BA2C75B0D}">
      <formula1>$W$10:$W$25</formula1>
    </dataValidation>
  </dataValidations>
  <pageMargins left="0.25" right="0.25" top="0.75" bottom="0.75" header="0.3" footer="0.3"/>
  <pageSetup paperSize="9" scale="32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B1306-7EA8-4F59-A512-CC6BC95105E4}">
  <sheetPr>
    <tabColor theme="4"/>
    <pageSetUpPr fitToPage="1"/>
  </sheetPr>
  <dimension ref="B8:V61"/>
  <sheetViews>
    <sheetView view="pageBreakPreview" topLeftCell="A7" zoomScale="70" zoomScaleNormal="80" zoomScaleSheetLayoutView="70" workbookViewId="0">
      <selection activeCell="C19" sqref="C19"/>
    </sheetView>
  </sheetViews>
  <sheetFormatPr baseColWidth="10" defaultColWidth="11.5703125" defaultRowHeight="15" x14ac:dyDescent="0.25"/>
  <cols>
    <col min="1" max="1" width="8.42578125" customWidth="1"/>
    <col min="2" max="2" width="13.140625" style="12" customWidth="1"/>
    <col min="3" max="3" width="20.140625" customWidth="1"/>
    <col min="4" max="4" width="75.42578125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3" customWidth="1"/>
    <col min="17" max="17" width="12" style="13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74" t="s">
        <v>26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S8" s="2"/>
      <c r="T8" s="2"/>
    </row>
    <row r="9" spans="2:22" ht="21.75" customHeight="1" x14ac:dyDescent="0.25">
      <c r="P9"/>
      <c r="Q9"/>
      <c r="T9" s="2"/>
    </row>
    <row r="10" spans="2:22" ht="29.25" customHeight="1" x14ac:dyDescent="0.25">
      <c r="B10" s="1"/>
      <c r="C10" s="22" t="s">
        <v>21</v>
      </c>
      <c r="D10" s="32"/>
      <c r="P10"/>
      <c r="Q10"/>
      <c r="V10">
        <v>100</v>
      </c>
    </row>
    <row r="11" spans="2:22" ht="39" customHeight="1" x14ac:dyDescent="0.25">
      <c r="B11" s="1"/>
      <c r="C11" s="22" t="s">
        <v>22</v>
      </c>
      <c r="D11" s="33" t="s">
        <v>55</v>
      </c>
      <c r="P11"/>
      <c r="Q11"/>
      <c r="V11">
        <v>90</v>
      </c>
    </row>
    <row r="12" spans="2:22" ht="29.25" customHeight="1" x14ac:dyDescent="0.25">
      <c r="B12" s="1"/>
      <c r="C12" s="22" t="s">
        <v>23</v>
      </c>
      <c r="D12" s="32" t="s">
        <v>49</v>
      </c>
      <c r="P12"/>
      <c r="Q12"/>
      <c r="V12">
        <v>80</v>
      </c>
    </row>
    <row r="13" spans="2:22" ht="29.25" customHeight="1" x14ac:dyDescent="0.25">
      <c r="B13" s="1"/>
      <c r="C13" s="22" t="s">
        <v>48</v>
      </c>
      <c r="D13" s="29">
        <v>130501</v>
      </c>
      <c r="P13"/>
      <c r="Q13"/>
    </row>
    <row r="14" spans="2:22" ht="29.25" customHeight="1" x14ac:dyDescent="0.25">
      <c r="B14" s="1"/>
      <c r="C14" s="22" t="s">
        <v>24</v>
      </c>
      <c r="D14" s="32" t="s">
        <v>25</v>
      </c>
      <c r="P14"/>
      <c r="Q14"/>
      <c r="V14">
        <v>70</v>
      </c>
    </row>
    <row r="15" spans="2:22" ht="21.75" customHeight="1" x14ac:dyDescent="0.25">
      <c r="C15" s="4"/>
      <c r="V15">
        <v>60</v>
      </c>
    </row>
    <row r="16" spans="2:22" ht="35.25" customHeight="1" x14ac:dyDescent="0.25">
      <c r="B16" s="36"/>
      <c r="C16" s="75" t="s">
        <v>42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19"/>
      <c r="V16">
        <v>50</v>
      </c>
    </row>
    <row r="17" spans="2:22" ht="9" customHeight="1" x14ac:dyDescent="0.25">
      <c r="C17" s="4"/>
      <c r="V17">
        <v>40</v>
      </c>
    </row>
    <row r="18" spans="2:22" ht="0.75" customHeight="1" x14ac:dyDescent="0.25">
      <c r="C18" s="4"/>
      <c r="V18">
        <v>30</v>
      </c>
    </row>
    <row r="19" spans="2:22" ht="39" customHeight="1" x14ac:dyDescent="0.25">
      <c r="E19" s="76" t="s">
        <v>12</v>
      </c>
      <c r="F19" s="76"/>
      <c r="G19" s="76"/>
      <c r="H19" s="76"/>
      <c r="V19">
        <v>20</v>
      </c>
    </row>
    <row r="20" spans="2:22" s="6" customFormat="1" ht="46.5" customHeight="1" x14ac:dyDescent="0.25">
      <c r="B20" s="41" t="s">
        <v>0</v>
      </c>
      <c r="C20" s="41" t="s">
        <v>19</v>
      </c>
      <c r="D20" s="41" t="s">
        <v>20</v>
      </c>
      <c r="E20" s="42" t="s">
        <v>13</v>
      </c>
      <c r="F20" s="42" t="s">
        <v>14</v>
      </c>
      <c r="G20" s="42" t="s">
        <v>15</v>
      </c>
      <c r="H20" s="42" t="s">
        <v>16</v>
      </c>
      <c r="I20" s="24" t="s">
        <v>44</v>
      </c>
      <c r="J20" s="24" t="s">
        <v>43</v>
      </c>
      <c r="K20" s="77" t="s">
        <v>17</v>
      </c>
      <c r="L20" s="78"/>
      <c r="M20" s="78"/>
      <c r="N20" s="78"/>
      <c r="O20" s="79"/>
      <c r="P20" s="80" t="s">
        <v>18</v>
      </c>
      <c r="Q20" s="81"/>
      <c r="R20" s="80" t="s">
        <v>45</v>
      </c>
      <c r="S20" s="81"/>
      <c r="V20">
        <v>10</v>
      </c>
    </row>
    <row r="21" spans="2:22" s="7" customFormat="1" ht="41.25" customHeight="1" x14ac:dyDescent="0.25">
      <c r="B21" s="16">
        <v>1</v>
      </c>
      <c r="C21" s="46">
        <v>1317093002</v>
      </c>
      <c r="D21" s="46" t="s">
        <v>57</v>
      </c>
      <c r="E21" s="18"/>
      <c r="F21" s="18"/>
      <c r="G21" s="18"/>
      <c r="H21" s="18"/>
      <c r="I21" s="21" t="e">
        <f t="shared" ref="I21:I38" si="0">AVERAGE(E21:H21)</f>
        <v>#DIV/0!</v>
      </c>
      <c r="J21" s="17" t="e">
        <f>ROUND(I21,0)</f>
        <v>#DIV/0!</v>
      </c>
      <c r="K21" s="50" t="e">
        <f>IF(J21=6,"NA",IF(J21=7,"BU",IF(J21=8,"BA",IF(J21=9,"I",IF(J21=10,"C",)))))</f>
        <v>#DIV/0!</v>
      </c>
      <c r="L21" s="51"/>
      <c r="M21" s="51"/>
      <c r="N21" s="51"/>
      <c r="O21" s="52"/>
      <c r="P21" s="48"/>
      <c r="Q21" s="49"/>
      <c r="R21" s="48"/>
      <c r="S21" s="49"/>
      <c r="V21" s="7">
        <v>0</v>
      </c>
    </row>
    <row r="22" spans="2:22" s="7" customFormat="1" ht="41.25" customHeight="1" x14ac:dyDescent="0.25">
      <c r="B22" s="16">
        <v>2</v>
      </c>
      <c r="C22" s="46">
        <v>1316073004</v>
      </c>
      <c r="D22" s="46" t="s">
        <v>58</v>
      </c>
      <c r="E22" s="18"/>
      <c r="F22" s="18"/>
      <c r="G22" s="18"/>
      <c r="H22" s="18"/>
      <c r="I22" s="21" t="e">
        <f t="shared" si="0"/>
        <v>#DIV/0!</v>
      </c>
      <c r="J22" s="17" t="e">
        <f t="shared" ref="J22:J46" si="1">ROUND(I22,0)</f>
        <v>#DIV/0!</v>
      </c>
      <c r="K22" s="50" t="e">
        <f t="shared" ref="K22:K46" si="2">IF(J22=6,"NA",IF(J22=7,"BU",IF(J22=8,"BA",IF(J22=9,"I",IF(J22=10,"C",)))))</f>
        <v>#DIV/0!</v>
      </c>
      <c r="L22" s="51"/>
      <c r="M22" s="51"/>
      <c r="N22" s="51"/>
      <c r="O22" s="52"/>
      <c r="P22" s="48"/>
      <c r="Q22" s="49"/>
      <c r="R22" s="48"/>
      <c r="S22" s="49"/>
    </row>
    <row r="23" spans="2:22" s="7" customFormat="1" ht="41.25" customHeight="1" x14ac:dyDescent="0.25">
      <c r="B23" s="16">
        <v>3</v>
      </c>
      <c r="C23" s="46">
        <v>1317093028</v>
      </c>
      <c r="D23" s="46" t="s">
        <v>59</v>
      </c>
      <c r="E23" s="18"/>
      <c r="F23" s="18"/>
      <c r="G23" s="18"/>
      <c r="H23" s="18"/>
      <c r="I23" s="21" t="e">
        <f t="shared" si="0"/>
        <v>#DIV/0!</v>
      </c>
      <c r="J23" s="17" t="e">
        <f t="shared" si="1"/>
        <v>#DIV/0!</v>
      </c>
      <c r="K23" s="50" t="e">
        <f t="shared" si="2"/>
        <v>#DIV/0!</v>
      </c>
      <c r="L23" s="51"/>
      <c r="M23" s="51"/>
      <c r="N23" s="51"/>
      <c r="O23" s="52"/>
      <c r="P23" s="48"/>
      <c r="Q23" s="49"/>
      <c r="R23" s="48"/>
      <c r="S23" s="49"/>
    </row>
    <row r="24" spans="2:22" s="7" customFormat="1" ht="41.25" customHeight="1" x14ac:dyDescent="0.25">
      <c r="B24" s="16">
        <v>4</v>
      </c>
      <c r="C24" s="46">
        <v>1317093026</v>
      </c>
      <c r="D24" s="46" t="s">
        <v>60</v>
      </c>
      <c r="E24" s="18"/>
      <c r="F24" s="18"/>
      <c r="G24" s="18"/>
      <c r="H24" s="18"/>
      <c r="I24" s="21" t="e">
        <f t="shared" si="0"/>
        <v>#DIV/0!</v>
      </c>
      <c r="J24" s="17" t="e">
        <f t="shared" si="1"/>
        <v>#DIV/0!</v>
      </c>
      <c r="K24" s="50" t="e">
        <f t="shared" si="2"/>
        <v>#DIV/0!</v>
      </c>
      <c r="L24" s="51"/>
      <c r="M24" s="51"/>
      <c r="N24" s="51"/>
      <c r="O24" s="52"/>
      <c r="P24" s="48"/>
      <c r="Q24" s="49"/>
      <c r="R24" s="48"/>
      <c r="S24" s="49"/>
    </row>
    <row r="25" spans="2:22" s="7" customFormat="1" ht="41.25" customHeight="1" x14ac:dyDescent="0.25">
      <c r="B25" s="16">
        <v>5</v>
      </c>
      <c r="C25" s="46">
        <v>1118103001</v>
      </c>
      <c r="D25" s="46" t="s">
        <v>61</v>
      </c>
      <c r="E25" s="18"/>
      <c r="F25" s="18"/>
      <c r="G25" s="18"/>
      <c r="H25" s="18"/>
      <c r="I25" s="21" t="e">
        <f t="shared" si="0"/>
        <v>#DIV/0!</v>
      </c>
      <c r="J25" s="17" t="e">
        <f t="shared" si="1"/>
        <v>#DIV/0!</v>
      </c>
      <c r="K25" s="50" t="e">
        <f t="shared" si="2"/>
        <v>#DIV/0!</v>
      </c>
      <c r="L25" s="51"/>
      <c r="M25" s="51"/>
      <c r="N25" s="51"/>
      <c r="O25" s="52"/>
      <c r="P25" s="48"/>
      <c r="Q25" s="49"/>
      <c r="R25" s="48"/>
      <c r="S25" s="49"/>
    </row>
    <row r="26" spans="2:22" s="7" customFormat="1" ht="41.25" customHeight="1" x14ac:dyDescent="0.25">
      <c r="B26" s="16">
        <v>6</v>
      </c>
      <c r="C26" s="46">
        <v>1317093009</v>
      </c>
      <c r="D26" s="46" t="s">
        <v>62</v>
      </c>
      <c r="E26" s="18"/>
      <c r="F26" s="18"/>
      <c r="G26" s="18"/>
      <c r="H26" s="18"/>
      <c r="I26" s="21" t="e">
        <f t="shared" si="0"/>
        <v>#DIV/0!</v>
      </c>
      <c r="J26" s="17" t="e">
        <f t="shared" si="1"/>
        <v>#DIV/0!</v>
      </c>
      <c r="K26" s="50" t="e">
        <f t="shared" si="2"/>
        <v>#DIV/0!</v>
      </c>
      <c r="L26" s="51"/>
      <c r="M26" s="51"/>
      <c r="N26" s="51"/>
      <c r="O26" s="52"/>
      <c r="P26" s="48"/>
      <c r="Q26" s="49"/>
      <c r="R26" s="48"/>
      <c r="S26" s="49"/>
    </row>
    <row r="27" spans="2:22" s="7" customFormat="1" ht="41.25" customHeight="1" x14ac:dyDescent="0.25">
      <c r="B27" s="16">
        <v>7</v>
      </c>
      <c r="C27" s="46">
        <v>1317093017</v>
      </c>
      <c r="D27" s="46" t="s">
        <v>63</v>
      </c>
      <c r="E27" s="18"/>
      <c r="F27" s="18"/>
      <c r="G27" s="18"/>
      <c r="H27" s="18"/>
      <c r="I27" s="21" t="e">
        <f t="shared" si="0"/>
        <v>#DIV/0!</v>
      </c>
      <c r="J27" s="17" t="e">
        <f t="shared" si="1"/>
        <v>#DIV/0!</v>
      </c>
      <c r="K27" s="50" t="e">
        <f t="shared" si="2"/>
        <v>#DIV/0!</v>
      </c>
      <c r="L27" s="51"/>
      <c r="M27" s="51"/>
      <c r="N27" s="51"/>
      <c r="O27" s="52"/>
      <c r="P27" s="48"/>
      <c r="Q27" s="49"/>
      <c r="R27" s="48"/>
      <c r="S27" s="49"/>
    </row>
    <row r="28" spans="2:22" s="7" customFormat="1" ht="41.25" customHeight="1" x14ac:dyDescent="0.25">
      <c r="B28" s="16">
        <v>8</v>
      </c>
      <c r="C28" s="46">
        <v>1317093004</v>
      </c>
      <c r="D28" s="46" t="s">
        <v>64</v>
      </c>
      <c r="E28" s="18"/>
      <c r="F28" s="18"/>
      <c r="G28" s="18"/>
      <c r="H28" s="18"/>
      <c r="I28" s="21" t="e">
        <f t="shared" si="0"/>
        <v>#DIV/0!</v>
      </c>
      <c r="J28" s="17" t="e">
        <f t="shared" si="1"/>
        <v>#DIV/0!</v>
      </c>
      <c r="K28" s="50" t="e">
        <f t="shared" si="2"/>
        <v>#DIV/0!</v>
      </c>
      <c r="L28" s="51"/>
      <c r="M28" s="51"/>
      <c r="N28" s="51"/>
      <c r="O28" s="52"/>
      <c r="P28" s="48"/>
      <c r="Q28" s="49"/>
      <c r="R28" s="48"/>
      <c r="S28" s="49"/>
    </row>
    <row r="29" spans="2:22" s="7" customFormat="1" ht="41.25" customHeight="1" x14ac:dyDescent="0.25">
      <c r="B29" s="16">
        <v>9</v>
      </c>
      <c r="C29" s="46">
        <v>1319093039</v>
      </c>
      <c r="D29" s="46" t="s">
        <v>65</v>
      </c>
      <c r="E29" s="18"/>
      <c r="F29" s="18"/>
      <c r="G29" s="18"/>
      <c r="H29" s="18"/>
      <c r="I29" s="21" t="e">
        <f t="shared" si="0"/>
        <v>#DIV/0!</v>
      </c>
      <c r="J29" s="17" t="e">
        <f t="shared" si="1"/>
        <v>#DIV/0!</v>
      </c>
      <c r="K29" s="50" t="e">
        <f t="shared" si="2"/>
        <v>#DIV/0!</v>
      </c>
      <c r="L29" s="51"/>
      <c r="M29" s="51"/>
      <c r="N29" s="51"/>
      <c r="O29" s="52"/>
      <c r="P29" s="48"/>
      <c r="Q29" s="49"/>
      <c r="R29" s="48"/>
      <c r="S29" s="49"/>
    </row>
    <row r="30" spans="2:22" s="7" customFormat="1" ht="41.25" customHeight="1" x14ac:dyDescent="0.25">
      <c r="B30" s="16">
        <v>10</v>
      </c>
      <c r="C30" s="46">
        <v>1317093045</v>
      </c>
      <c r="D30" s="46" t="s">
        <v>66</v>
      </c>
      <c r="E30" s="18"/>
      <c r="F30" s="18"/>
      <c r="G30" s="18"/>
      <c r="H30" s="18"/>
      <c r="I30" s="21" t="e">
        <f t="shared" si="0"/>
        <v>#DIV/0!</v>
      </c>
      <c r="J30" s="17" t="e">
        <f t="shared" si="1"/>
        <v>#DIV/0!</v>
      </c>
      <c r="K30" s="50" t="e">
        <f t="shared" si="2"/>
        <v>#DIV/0!</v>
      </c>
      <c r="L30" s="51"/>
      <c r="M30" s="51"/>
      <c r="N30" s="51"/>
      <c r="O30" s="52"/>
      <c r="P30" s="48"/>
      <c r="Q30" s="49"/>
      <c r="R30" s="48"/>
      <c r="S30" s="49"/>
    </row>
    <row r="31" spans="2:22" s="7" customFormat="1" ht="41.25" customHeight="1" x14ac:dyDescent="0.25">
      <c r="B31" s="16">
        <v>11</v>
      </c>
      <c r="C31" s="46">
        <v>1317093050</v>
      </c>
      <c r="D31" s="46" t="s">
        <v>67</v>
      </c>
      <c r="E31" s="18"/>
      <c r="F31" s="18"/>
      <c r="G31" s="18"/>
      <c r="H31" s="18"/>
      <c r="I31" s="21" t="e">
        <f t="shared" si="0"/>
        <v>#DIV/0!</v>
      </c>
      <c r="J31" s="17" t="e">
        <f t="shared" si="1"/>
        <v>#DIV/0!</v>
      </c>
      <c r="K31" s="50" t="e">
        <f t="shared" si="2"/>
        <v>#DIV/0!</v>
      </c>
      <c r="L31" s="51"/>
      <c r="M31" s="51"/>
      <c r="N31" s="51"/>
      <c r="O31" s="52"/>
      <c r="P31" s="48"/>
      <c r="Q31" s="49"/>
      <c r="R31" s="48"/>
      <c r="S31" s="49"/>
    </row>
    <row r="32" spans="2:22" s="7" customFormat="1" ht="41.25" customHeight="1" x14ac:dyDescent="0.25">
      <c r="B32" s="16">
        <v>12</v>
      </c>
      <c r="C32" s="46">
        <v>1317093029</v>
      </c>
      <c r="D32" s="46" t="s">
        <v>68</v>
      </c>
      <c r="E32" s="18"/>
      <c r="F32" s="18"/>
      <c r="G32" s="18"/>
      <c r="H32" s="18"/>
      <c r="I32" s="21" t="e">
        <f t="shared" si="0"/>
        <v>#DIV/0!</v>
      </c>
      <c r="J32" s="17" t="e">
        <f t="shared" si="1"/>
        <v>#DIV/0!</v>
      </c>
      <c r="K32" s="50" t="e">
        <f t="shared" si="2"/>
        <v>#DIV/0!</v>
      </c>
      <c r="L32" s="51"/>
      <c r="M32" s="51"/>
      <c r="N32" s="51"/>
      <c r="O32" s="52"/>
      <c r="P32" s="48"/>
      <c r="Q32" s="49"/>
      <c r="R32" s="48"/>
      <c r="S32" s="49"/>
    </row>
    <row r="33" spans="2:19" s="7" customFormat="1" ht="41.25" customHeight="1" x14ac:dyDescent="0.25">
      <c r="B33" s="16">
        <v>13</v>
      </c>
      <c r="C33" s="46">
        <v>1317093047</v>
      </c>
      <c r="D33" s="46" t="s">
        <v>69</v>
      </c>
      <c r="E33" s="18"/>
      <c r="F33" s="18"/>
      <c r="G33" s="18"/>
      <c r="H33" s="18"/>
      <c r="I33" s="21" t="e">
        <f t="shared" si="0"/>
        <v>#DIV/0!</v>
      </c>
      <c r="J33" s="17" t="e">
        <f t="shared" si="1"/>
        <v>#DIV/0!</v>
      </c>
      <c r="K33" s="50" t="e">
        <f t="shared" si="2"/>
        <v>#DIV/0!</v>
      </c>
      <c r="L33" s="51"/>
      <c r="M33" s="51"/>
      <c r="N33" s="51"/>
      <c r="O33" s="52"/>
      <c r="P33" s="48"/>
      <c r="Q33" s="49"/>
      <c r="R33" s="48"/>
      <c r="S33" s="49"/>
    </row>
    <row r="34" spans="2:19" s="7" customFormat="1" ht="41.25" customHeight="1" x14ac:dyDescent="0.25">
      <c r="B34" s="16">
        <v>14</v>
      </c>
      <c r="C34" s="46">
        <v>1316073005</v>
      </c>
      <c r="D34" s="46" t="s">
        <v>70</v>
      </c>
      <c r="E34" s="18"/>
      <c r="F34" s="18"/>
      <c r="G34" s="18"/>
      <c r="H34" s="18"/>
      <c r="I34" s="21" t="e">
        <f t="shared" si="0"/>
        <v>#DIV/0!</v>
      </c>
      <c r="J34" s="17" t="e">
        <f t="shared" si="1"/>
        <v>#DIV/0!</v>
      </c>
      <c r="K34" s="50" t="e">
        <f t="shared" si="2"/>
        <v>#DIV/0!</v>
      </c>
      <c r="L34" s="51"/>
      <c r="M34" s="51"/>
      <c r="N34" s="51"/>
      <c r="O34" s="52"/>
      <c r="P34" s="48"/>
      <c r="Q34" s="49"/>
      <c r="R34" s="48"/>
      <c r="S34" s="49"/>
    </row>
    <row r="35" spans="2:19" s="7" customFormat="1" ht="41.25" customHeight="1" x14ac:dyDescent="0.25">
      <c r="B35" s="16">
        <v>15</v>
      </c>
      <c r="C35" s="46">
        <v>1317093007</v>
      </c>
      <c r="D35" s="46" t="s">
        <v>71</v>
      </c>
      <c r="E35" s="18"/>
      <c r="F35" s="18"/>
      <c r="G35" s="18"/>
      <c r="H35" s="18"/>
      <c r="I35" s="21" t="e">
        <f t="shared" si="0"/>
        <v>#DIV/0!</v>
      </c>
      <c r="J35" s="17" t="e">
        <f t="shared" si="1"/>
        <v>#DIV/0!</v>
      </c>
      <c r="K35" s="50" t="e">
        <f t="shared" si="2"/>
        <v>#DIV/0!</v>
      </c>
      <c r="L35" s="51"/>
      <c r="M35" s="51"/>
      <c r="N35" s="51"/>
      <c r="O35" s="52"/>
      <c r="P35" s="48"/>
      <c r="Q35" s="49"/>
      <c r="R35" s="48"/>
      <c r="S35" s="49"/>
    </row>
    <row r="36" spans="2:19" s="7" customFormat="1" ht="41.25" customHeight="1" x14ac:dyDescent="0.25">
      <c r="B36" s="16">
        <v>16</v>
      </c>
      <c r="C36" s="46">
        <v>1317093010</v>
      </c>
      <c r="D36" s="46" t="s">
        <v>72</v>
      </c>
      <c r="E36" s="18"/>
      <c r="F36" s="18"/>
      <c r="G36" s="18"/>
      <c r="H36" s="18"/>
      <c r="I36" s="21" t="e">
        <f t="shared" si="0"/>
        <v>#DIV/0!</v>
      </c>
      <c r="J36" s="17" t="e">
        <f t="shared" si="1"/>
        <v>#DIV/0!</v>
      </c>
      <c r="K36" s="50" t="e">
        <f t="shared" si="2"/>
        <v>#DIV/0!</v>
      </c>
      <c r="L36" s="51"/>
      <c r="M36" s="51"/>
      <c r="N36" s="51"/>
      <c r="O36" s="52"/>
      <c r="P36" s="48"/>
      <c r="Q36" s="49"/>
      <c r="R36" s="48"/>
      <c r="S36" s="49"/>
    </row>
    <row r="37" spans="2:19" s="7" customFormat="1" ht="41.25" customHeight="1" x14ac:dyDescent="0.25">
      <c r="B37" s="16">
        <v>17</v>
      </c>
      <c r="C37" s="46">
        <v>1317093018</v>
      </c>
      <c r="D37" s="46" t="s">
        <v>73</v>
      </c>
      <c r="E37" s="18"/>
      <c r="F37" s="18"/>
      <c r="G37" s="18"/>
      <c r="H37" s="18"/>
      <c r="I37" s="21" t="e">
        <f t="shared" si="0"/>
        <v>#DIV/0!</v>
      </c>
      <c r="J37" s="17" t="e">
        <f t="shared" si="1"/>
        <v>#DIV/0!</v>
      </c>
      <c r="K37" s="50" t="e">
        <f t="shared" si="2"/>
        <v>#DIV/0!</v>
      </c>
      <c r="L37" s="51"/>
      <c r="M37" s="51"/>
      <c r="N37" s="51"/>
      <c r="O37" s="52"/>
      <c r="P37" s="48"/>
      <c r="Q37" s="49"/>
      <c r="R37" s="48"/>
      <c r="S37" s="49"/>
    </row>
    <row r="38" spans="2:19" s="7" customFormat="1" ht="41.25" customHeight="1" x14ac:dyDescent="0.25">
      <c r="B38" s="16">
        <v>18</v>
      </c>
      <c r="C38" s="46">
        <v>1319091048</v>
      </c>
      <c r="D38" s="46" t="s">
        <v>74</v>
      </c>
      <c r="E38" s="18"/>
      <c r="F38" s="18"/>
      <c r="G38" s="18"/>
      <c r="H38" s="18"/>
      <c r="I38" s="21" t="e">
        <f t="shared" si="0"/>
        <v>#DIV/0!</v>
      </c>
      <c r="J38" s="17" t="e">
        <f t="shared" si="1"/>
        <v>#DIV/0!</v>
      </c>
      <c r="K38" s="50" t="e">
        <f t="shared" si="2"/>
        <v>#DIV/0!</v>
      </c>
      <c r="L38" s="51"/>
      <c r="M38" s="51"/>
      <c r="N38" s="51"/>
      <c r="O38" s="52"/>
      <c r="P38" s="48"/>
      <c r="Q38" s="49"/>
      <c r="R38" s="48"/>
      <c r="S38" s="49"/>
    </row>
    <row r="39" spans="2:19" s="7" customFormat="1" ht="41.25" customHeight="1" x14ac:dyDescent="0.25">
      <c r="B39" s="16">
        <v>19</v>
      </c>
      <c r="C39" s="46">
        <v>1317093035</v>
      </c>
      <c r="D39" s="46" t="s">
        <v>75</v>
      </c>
      <c r="E39" s="18"/>
      <c r="F39" s="18"/>
      <c r="G39" s="18"/>
      <c r="H39" s="18"/>
      <c r="I39" s="21" t="e">
        <f t="shared" ref="I39:I43" si="3">AVERAGE(E39:H39)</f>
        <v>#DIV/0!</v>
      </c>
      <c r="J39" s="17" t="e">
        <f t="shared" ref="J39:J42" si="4">ROUND(I39,0)</f>
        <v>#DIV/0!</v>
      </c>
      <c r="K39" s="50" t="e">
        <f t="shared" ref="K39:K42" si="5">IF(J39=6,"NA",IF(J39=7,"BU",IF(J39=8,"BA",IF(J39=9,"I",IF(J39=10,"C",)))))</f>
        <v>#DIV/0!</v>
      </c>
      <c r="L39" s="51"/>
      <c r="M39" s="51"/>
      <c r="N39" s="51"/>
      <c r="O39" s="52"/>
      <c r="P39" s="48"/>
      <c r="Q39" s="49"/>
      <c r="R39" s="39"/>
      <c r="S39" s="40"/>
    </row>
    <row r="40" spans="2:19" s="7" customFormat="1" ht="41.25" customHeight="1" x14ac:dyDescent="0.25">
      <c r="B40" s="16">
        <v>20</v>
      </c>
      <c r="C40" s="46">
        <v>1317093008</v>
      </c>
      <c r="D40" s="46" t="s">
        <v>76</v>
      </c>
      <c r="E40" s="18"/>
      <c r="F40" s="18"/>
      <c r="G40" s="18"/>
      <c r="H40" s="18"/>
      <c r="I40" s="21" t="e">
        <f t="shared" si="3"/>
        <v>#DIV/0!</v>
      </c>
      <c r="J40" s="17" t="e">
        <f t="shared" si="4"/>
        <v>#DIV/0!</v>
      </c>
      <c r="K40" s="50" t="e">
        <f t="shared" si="5"/>
        <v>#DIV/0!</v>
      </c>
      <c r="L40" s="51"/>
      <c r="M40" s="51"/>
      <c r="N40" s="51"/>
      <c r="O40" s="52"/>
      <c r="P40" s="48"/>
      <c r="Q40" s="49"/>
      <c r="R40" s="39"/>
      <c r="S40" s="40"/>
    </row>
    <row r="41" spans="2:19" s="7" customFormat="1" ht="41.25" customHeight="1" x14ac:dyDescent="0.25">
      <c r="B41" s="16">
        <v>21</v>
      </c>
      <c r="C41" s="46">
        <v>1317093016</v>
      </c>
      <c r="D41" s="46" t="s">
        <v>77</v>
      </c>
      <c r="E41" s="18"/>
      <c r="F41" s="18"/>
      <c r="G41" s="18"/>
      <c r="H41" s="18"/>
      <c r="I41" s="21" t="e">
        <f t="shared" si="3"/>
        <v>#DIV/0!</v>
      </c>
      <c r="J41" s="17" t="e">
        <f t="shared" si="4"/>
        <v>#DIV/0!</v>
      </c>
      <c r="K41" s="50" t="e">
        <f t="shared" si="5"/>
        <v>#DIV/0!</v>
      </c>
      <c r="L41" s="51"/>
      <c r="M41" s="51"/>
      <c r="N41" s="51"/>
      <c r="O41" s="52"/>
      <c r="P41" s="48"/>
      <c r="Q41" s="49"/>
      <c r="R41" s="39"/>
      <c r="S41" s="40"/>
    </row>
    <row r="42" spans="2:19" s="7" customFormat="1" ht="41.25" customHeight="1" x14ac:dyDescent="0.25">
      <c r="B42" s="16">
        <v>22</v>
      </c>
      <c r="C42" s="46">
        <v>1317093011</v>
      </c>
      <c r="D42" s="46" t="s">
        <v>78</v>
      </c>
      <c r="E42" s="18"/>
      <c r="F42" s="18"/>
      <c r="G42" s="18"/>
      <c r="H42" s="18"/>
      <c r="I42" s="21" t="e">
        <f t="shared" si="3"/>
        <v>#DIV/0!</v>
      </c>
      <c r="J42" s="17" t="e">
        <f t="shared" si="4"/>
        <v>#DIV/0!</v>
      </c>
      <c r="K42" s="50" t="e">
        <f t="shared" si="5"/>
        <v>#DIV/0!</v>
      </c>
      <c r="L42" s="51"/>
      <c r="M42" s="51"/>
      <c r="N42" s="51"/>
      <c r="O42" s="52"/>
      <c r="P42" s="48"/>
      <c r="Q42" s="49"/>
      <c r="R42" s="39"/>
      <c r="S42" s="40"/>
    </row>
    <row r="43" spans="2:19" s="7" customFormat="1" ht="41.25" customHeight="1" x14ac:dyDescent="0.25">
      <c r="B43" s="16">
        <v>23</v>
      </c>
      <c r="C43" s="46">
        <v>1317093049</v>
      </c>
      <c r="D43" s="46" t="s">
        <v>79</v>
      </c>
      <c r="E43" s="18"/>
      <c r="F43" s="18"/>
      <c r="G43" s="18"/>
      <c r="H43" s="18"/>
      <c r="I43" s="21" t="e">
        <f t="shared" si="3"/>
        <v>#DIV/0!</v>
      </c>
      <c r="J43" s="17" t="e">
        <f t="shared" si="1"/>
        <v>#DIV/0!</v>
      </c>
      <c r="K43" s="50" t="e">
        <f t="shared" si="2"/>
        <v>#DIV/0!</v>
      </c>
      <c r="L43" s="51"/>
      <c r="M43" s="51"/>
      <c r="N43" s="51"/>
      <c r="O43" s="52"/>
      <c r="P43" s="48"/>
      <c r="Q43" s="49"/>
      <c r="R43" s="48"/>
      <c r="S43" s="49"/>
    </row>
    <row r="44" spans="2:19" s="7" customFormat="1" ht="41.25" customHeight="1" x14ac:dyDescent="0.25">
      <c r="B44" s="16">
        <v>24</v>
      </c>
      <c r="C44" s="46">
        <v>1317093005</v>
      </c>
      <c r="D44" s="46" t="s">
        <v>80</v>
      </c>
      <c r="E44" s="18"/>
      <c r="F44" s="18"/>
      <c r="G44" s="18"/>
      <c r="H44" s="18"/>
      <c r="I44" s="21" t="e">
        <f>AVERAGE(E44:H44)</f>
        <v>#DIV/0!</v>
      </c>
      <c r="J44" s="17" t="e">
        <f t="shared" si="1"/>
        <v>#DIV/0!</v>
      </c>
      <c r="K44" s="50" t="e">
        <f t="shared" si="2"/>
        <v>#DIV/0!</v>
      </c>
      <c r="L44" s="51"/>
      <c r="M44" s="51"/>
      <c r="N44" s="51"/>
      <c r="O44" s="52"/>
      <c r="P44" s="48"/>
      <c r="Q44" s="49"/>
      <c r="R44" s="48"/>
      <c r="S44" s="49"/>
    </row>
    <row r="45" spans="2:19" s="7" customFormat="1" ht="41.25" customHeight="1" x14ac:dyDescent="0.25">
      <c r="B45" s="16">
        <v>25</v>
      </c>
      <c r="C45" s="46">
        <v>1317093041</v>
      </c>
      <c r="D45" s="46" t="s">
        <v>81</v>
      </c>
      <c r="E45" s="18"/>
      <c r="F45" s="18"/>
      <c r="G45" s="18"/>
      <c r="H45" s="18"/>
      <c r="I45" s="21" t="e">
        <f>AVERAGE(E45:H45)</f>
        <v>#DIV/0!</v>
      </c>
      <c r="J45" s="17" t="e">
        <f t="shared" si="1"/>
        <v>#DIV/0!</v>
      </c>
      <c r="K45" s="50" t="e">
        <f t="shared" si="2"/>
        <v>#DIV/0!</v>
      </c>
      <c r="L45" s="51"/>
      <c r="M45" s="51"/>
      <c r="N45" s="51"/>
      <c r="O45" s="52"/>
      <c r="P45" s="48"/>
      <c r="Q45" s="49"/>
      <c r="R45" s="39"/>
      <c r="S45" s="40"/>
    </row>
    <row r="46" spans="2:19" s="7" customFormat="1" ht="41.25" customHeight="1" x14ac:dyDescent="0.25">
      <c r="B46" s="16">
        <v>26</v>
      </c>
      <c r="C46" s="46">
        <v>1317093033</v>
      </c>
      <c r="D46" s="46" t="s">
        <v>82</v>
      </c>
      <c r="E46" s="18"/>
      <c r="F46" s="18"/>
      <c r="G46" s="18"/>
      <c r="H46" s="18"/>
      <c r="I46" s="21" t="e">
        <f>AVERAGE(E46:H46)</f>
        <v>#DIV/0!</v>
      </c>
      <c r="J46" s="17" t="e">
        <f t="shared" si="1"/>
        <v>#DIV/0!</v>
      </c>
      <c r="K46" s="50" t="e">
        <f t="shared" si="2"/>
        <v>#DIV/0!</v>
      </c>
      <c r="L46" s="51"/>
      <c r="M46" s="51"/>
      <c r="N46" s="51"/>
      <c r="O46" s="52"/>
      <c r="P46" s="48"/>
      <c r="Q46" s="49"/>
      <c r="R46" s="39"/>
      <c r="S46" s="40"/>
    </row>
    <row r="47" spans="2:19" ht="15.75" customHeight="1" x14ac:dyDescent="0.25">
      <c r="B47" s="9"/>
      <c r="C47" s="9"/>
      <c r="D47" s="3"/>
      <c r="E47" s="3"/>
      <c r="F47" s="3"/>
      <c r="G47" s="3"/>
      <c r="H47" s="3"/>
      <c r="I47" s="3"/>
      <c r="J47" s="3"/>
      <c r="K47" s="8"/>
      <c r="L47" s="8"/>
      <c r="M47" s="8"/>
      <c r="N47" s="8"/>
      <c r="O47" s="8"/>
      <c r="P47" s="14"/>
      <c r="Q47" s="14"/>
      <c r="R47" s="5"/>
    </row>
    <row r="48" spans="2:19" s="27" customFormat="1" ht="40.5" customHeight="1" x14ac:dyDescent="0.3">
      <c r="B48" s="25"/>
      <c r="C48" s="70" t="s">
        <v>40</v>
      </c>
      <c r="D48" s="71"/>
      <c r="E48" s="26"/>
      <c r="F48" s="70" t="s">
        <v>38</v>
      </c>
      <c r="G48" s="72"/>
      <c r="H48" s="72"/>
      <c r="I48" s="72"/>
      <c r="J48" s="72"/>
      <c r="K48" s="72"/>
      <c r="L48" s="72"/>
      <c r="M48" s="71"/>
      <c r="N48" s="73" t="s">
        <v>36</v>
      </c>
      <c r="O48" s="73"/>
      <c r="P48" s="73"/>
      <c r="Q48" s="73" t="s">
        <v>37</v>
      </c>
      <c r="R48" s="73"/>
    </row>
    <row r="49" spans="2:18" s="27" customFormat="1" ht="40.5" customHeight="1" x14ac:dyDescent="0.3">
      <c r="B49" s="25"/>
      <c r="C49" s="66" t="s">
        <v>46</v>
      </c>
      <c r="D49" s="68" t="s">
        <v>39</v>
      </c>
      <c r="E49" s="26"/>
      <c r="F49" s="57" t="s">
        <v>1</v>
      </c>
      <c r="G49" s="58"/>
      <c r="H49" s="58"/>
      <c r="I49" s="58"/>
      <c r="J49" s="58"/>
      <c r="K49" s="58"/>
      <c r="L49" s="58"/>
      <c r="M49" s="59"/>
      <c r="N49" s="60" t="s">
        <v>31</v>
      </c>
      <c r="O49" s="60"/>
      <c r="P49" s="60"/>
      <c r="Q49" s="61" t="s">
        <v>2</v>
      </c>
      <c r="R49" s="61"/>
    </row>
    <row r="50" spans="2:18" s="27" customFormat="1" ht="40.5" customHeight="1" x14ac:dyDescent="0.3">
      <c r="B50" s="25"/>
      <c r="C50" s="67"/>
      <c r="D50" s="69"/>
      <c r="E50" s="26"/>
      <c r="F50" s="57" t="s">
        <v>3</v>
      </c>
      <c r="G50" s="58"/>
      <c r="H50" s="58"/>
      <c r="I50" s="58"/>
      <c r="J50" s="58"/>
      <c r="K50" s="58"/>
      <c r="L50" s="58"/>
      <c r="M50" s="59"/>
      <c r="N50" s="60" t="s">
        <v>32</v>
      </c>
      <c r="O50" s="60"/>
      <c r="P50" s="60"/>
      <c r="Q50" s="61" t="s">
        <v>4</v>
      </c>
      <c r="R50" s="61"/>
    </row>
    <row r="51" spans="2:18" s="27" customFormat="1" ht="40.5" customHeight="1" x14ac:dyDescent="0.3">
      <c r="B51" s="25"/>
      <c r="C51" s="66" t="s">
        <v>9</v>
      </c>
      <c r="D51" s="68" t="s">
        <v>41</v>
      </c>
      <c r="E51" s="26"/>
      <c r="F51" s="57" t="s">
        <v>5</v>
      </c>
      <c r="G51" s="58"/>
      <c r="H51" s="58"/>
      <c r="I51" s="58"/>
      <c r="J51" s="58"/>
      <c r="K51" s="58"/>
      <c r="L51" s="58"/>
      <c r="M51" s="59"/>
      <c r="N51" s="60" t="s">
        <v>33</v>
      </c>
      <c r="O51" s="60"/>
      <c r="P51" s="60"/>
      <c r="Q51" s="61" t="s">
        <v>6</v>
      </c>
      <c r="R51" s="61"/>
    </row>
    <row r="52" spans="2:18" s="27" customFormat="1" ht="40.5" customHeight="1" x14ac:dyDescent="0.3">
      <c r="B52" s="25"/>
      <c r="C52" s="67"/>
      <c r="D52" s="69"/>
      <c r="E52" s="26"/>
      <c r="F52" s="57" t="s">
        <v>7</v>
      </c>
      <c r="G52" s="58"/>
      <c r="H52" s="58"/>
      <c r="I52" s="58"/>
      <c r="J52" s="58"/>
      <c r="K52" s="58"/>
      <c r="L52" s="58"/>
      <c r="M52" s="59"/>
      <c r="N52" s="60" t="s">
        <v>34</v>
      </c>
      <c r="O52" s="60"/>
      <c r="P52" s="60"/>
      <c r="Q52" s="61" t="s">
        <v>8</v>
      </c>
      <c r="R52" s="61"/>
    </row>
    <row r="53" spans="2:18" s="27" customFormat="1" ht="36.75" customHeight="1" x14ac:dyDescent="0.3">
      <c r="B53" s="25"/>
      <c r="C53" s="37"/>
      <c r="D53" s="38"/>
      <c r="E53" s="26"/>
      <c r="F53" s="57" t="s">
        <v>10</v>
      </c>
      <c r="G53" s="58"/>
      <c r="H53" s="58"/>
      <c r="I53" s="58"/>
      <c r="J53" s="58"/>
      <c r="K53" s="58"/>
      <c r="L53" s="58"/>
      <c r="M53" s="59"/>
      <c r="N53" s="60" t="s">
        <v>35</v>
      </c>
      <c r="O53" s="60"/>
      <c r="P53" s="60"/>
      <c r="Q53" s="61" t="s">
        <v>11</v>
      </c>
      <c r="R53" s="61"/>
    </row>
    <row r="54" spans="2:18" x14ac:dyDescent="0.25">
      <c r="B54" s="36"/>
      <c r="C54" s="5"/>
      <c r="D54" s="5"/>
      <c r="E54" s="5"/>
      <c r="F54" s="5"/>
      <c r="G54" s="5"/>
      <c r="H54" s="5"/>
      <c r="I54" s="62"/>
      <c r="J54" s="62"/>
      <c r="K54" s="62"/>
      <c r="L54" s="62"/>
      <c r="M54" s="62"/>
      <c r="N54" s="62"/>
      <c r="O54" s="62"/>
      <c r="P54" s="62"/>
      <c r="Q54" s="62"/>
      <c r="R54" s="5"/>
    </row>
    <row r="55" spans="2:18" ht="6.75" customHeight="1" x14ac:dyDescent="0.25">
      <c r="B55" s="36"/>
      <c r="C55" s="5"/>
      <c r="D55" s="5"/>
      <c r="E55" s="5"/>
      <c r="F55" s="5"/>
      <c r="G55" s="5"/>
      <c r="H55" s="5"/>
      <c r="I55" s="36"/>
      <c r="J55" s="36"/>
      <c r="K55" s="36"/>
      <c r="L55" s="36"/>
      <c r="M55" s="36"/>
      <c r="N55" s="36"/>
      <c r="O55" s="36"/>
      <c r="P55" s="15"/>
      <c r="Q55" s="15"/>
      <c r="R55" s="5"/>
    </row>
    <row r="56" spans="2:18" ht="6.75" customHeight="1" x14ac:dyDescent="0.25">
      <c r="B56" s="36"/>
      <c r="C56" s="5"/>
      <c r="D56" s="5"/>
      <c r="E56" s="5"/>
      <c r="F56" s="5"/>
      <c r="G56" s="5"/>
      <c r="H56" s="5"/>
      <c r="I56" s="36"/>
      <c r="J56" s="36"/>
      <c r="K56" s="36"/>
      <c r="L56" s="36"/>
      <c r="M56" s="36"/>
      <c r="N56" s="36"/>
      <c r="O56" s="36"/>
      <c r="P56" s="15"/>
      <c r="Q56" s="15"/>
      <c r="R56" s="5"/>
    </row>
    <row r="59" spans="2:18" s="12" customFormat="1" ht="24" customHeight="1" x14ac:dyDescent="0.25">
      <c r="B59" s="63" t="s">
        <v>27</v>
      </c>
      <c r="C59" s="64"/>
      <c r="D59" s="47" t="s">
        <v>28</v>
      </c>
      <c r="E59" s="63" t="s">
        <v>29</v>
      </c>
      <c r="F59" s="65"/>
      <c r="G59" s="65"/>
      <c r="H59" s="65"/>
      <c r="I59" s="65"/>
      <c r="J59" s="65"/>
      <c r="K59" s="65"/>
      <c r="L59" s="65"/>
      <c r="M59" s="65"/>
      <c r="N59" s="64"/>
      <c r="O59" s="63" t="s">
        <v>30</v>
      </c>
      <c r="P59" s="65"/>
      <c r="Q59" s="65"/>
      <c r="R59" s="64"/>
    </row>
    <row r="60" spans="2:18" ht="62.25" customHeight="1" x14ac:dyDescent="0.25">
      <c r="B60" s="53"/>
      <c r="C60" s="53"/>
      <c r="D60" s="1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2:18" ht="19.5" customHeight="1" x14ac:dyDescent="0.25">
      <c r="B61" s="53"/>
      <c r="C61" s="53"/>
      <c r="D61" s="35"/>
      <c r="E61" s="54"/>
      <c r="F61" s="55"/>
      <c r="G61" s="55"/>
      <c r="H61" s="55"/>
      <c r="I61" s="55"/>
      <c r="J61" s="55"/>
      <c r="K61" s="55"/>
      <c r="L61" s="55"/>
      <c r="M61" s="55"/>
      <c r="N61" s="56"/>
      <c r="O61" s="54"/>
      <c r="P61" s="55"/>
      <c r="Q61" s="55"/>
      <c r="R61" s="56"/>
    </row>
  </sheetData>
  <mergeCells count="112">
    <mergeCell ref="C8:Q8"/>
    <mergeCell ref="C16:Q16"/>
    <mergeCell ref="E19:H19"/>
    <mergeCell ref="K20:O20"/>
    <mergeCell ref="P20:Q20"/>
    <mergeCell ref="R20:S20"/>
    <mergeCell ref="K23:O23"/>
    <mergeCell ref="P23:Q23"/>
    <mergeCell ref="R23:S23"/>
    <mergeCell ref="K24:O24"/>
    <mergeCell ref="P24:Q24"/>
    <mergeCell ref="R24:S24"/>
    <mergeCell ref="K21:O21"/>
    <mergeCell ref="P21:Q21"/>
    <mergeCell ref="R21:S21"/>
    <mergeCell ref="K22:O22"/>
    <mergeCell ref="P22:Q22"/>
    <mergeCell ref="R22:S22"/>
    <mergeCell ref="K27:O27"/>
    <mergeCell ref="P27:Q27"/>
    <mergeCell ref="R27:S27"/>
    <mergeCell ref="K28:O28"/>
    <mergeCell ref="P28:Q28"/>
    <mergeCell ref="R28:S28"/>
    <mergeCell ref="K25:O25"/>
    <mergeCell ref="P25:Q25"/>
    <mergeCell ref="R25:S25"/>
    <mergeCell ref="K26:O26"/>
    <mergeCell ref="P26:Q26"/>
    <mergeCell ref="R26:S26"/>
    <mergeCell ref="K31:O31"/>
    <mergeCell ref="P31:Q31"/>
    <mergeCell ref="R31:S31"/>
    <mergeCell ref="K32:O32"/>
    <mergeCell ref="P32:Q32"/>
    <mergeCell ref="R32:S32"/>
    <mergeCell ref="K29:O29"/>
    <mergeCell ref="P29:Q29"/>
    <mergeCell ref="R29:S29"/>
    <mergeCell ref="K30:O30"/>
    <mergeCell ref="P30:Q30"/>
    <mergeCell ref="R30:S30"/>
    <mergeCell ref="K35:O35"/>
    <mergeCell ref="P35:Q35"/>
    <mergeCell ref="R35:S35"/>
    <mergeCell ref="K36:O36"/>
    <mergeCell ref="P36:Q36"/>
    <mergeCell ref="R36:S36"/>
    <mergeCell ref="K33:O33"/>
    <mergeCell ref="P33:Q33"/>
    <mergeCell ref="R33:S33"/>
    <mergeCell ref="K34:O34"/>
    <mergeCell ref="P34:Q34"/>
    <mergeCell ref="R34:S34"/>
    <mergeCell ref="K43:O43"/>
    <mergeCell ref="P43:Q43"/>
    <mergeCell ref="R43:S43"/>
    <mergeCell ref="K44:O44"/>
    <mergeCell ref="P44:Q44"/>
    <mergeCell ref="R44:S44"/>
    <mergeCell ref="K37:O37"/>
    <mergeCell ref="P37:Q37"/>
    <mergeCell ref="R37:S37"/>
    <mergeCell ref="K38:O38"/>
    <mergeCell ref="P38:Q38"/>
    <mergeCell ref="R38:S38"/>
    <mergeCell ref="F50:M50"/>
    <mergeCell ref="N50:P50"/>
    <mergeCell ref="Q50:R50"/>
    <mergeCell ref="K45:O45"/>
    <mergeCell ref="P45:Q45"/>
    <mergeCell ref="K46:O46"/>
    <mergeCell ref="P46:Q46"/>
    <mergeCell ref="C48:D48"/>
    <mergeCell ref="F48:M48"/>
    <mergeCell ref="N48:P48"/>
    <mergeCell ref="Q48:R48"/>
    <mergeCell ref="B61:C61"/>
    <mergeCell ref="E61:N61"/>
    <mergeCell ref="O61:R61"/>
    <mergeCell ref="F53:M53"/>
    <mergeCell ref="N53:P53"/>
    <mergeCell ref="Q53:R53"/>
    <mergeCell ref="I54:N54"/>
    <mergeCell ref="O54:Q54"/>
    <mergeCell ref="B59:C59"/>
    <mergeCell ref="E59:N59"/>
    <mergeCell ref="O59:R59"/>
    <mergeCell ref="K42:O42"/>
    <mergeCell ref="P42:Q42"/>
    <mergeCell ref="K39:O39"/>
    <mergeCell ref="P39:Q39"/>
    <mergeCell ref="K40:O40"/>
    <mergeCell ref="P40:Q40"/>
    <mergeCell ref="K41:O41"/>
    <mergeCell ref="P41:Q41"/>
    <mergeCell ref="B60:C60"/>
    <mergeCell ref="E60:N60"/>
    <mergeCell ref="O60:R60"/>
    <mergeCell ref="C51:C52"/>
    <mergeCell ref="D51:D52"/>
    <mergeCell ref="F51:M51"/>
    <mergeCell ref="N51:P51"/>
    <mergeCell ref="Q51:R51"/>
    <mergeCell ref="F52:M52"/>
    <mergeCell ref="N52:P52"/>
    <mergeCell ref="Q52:R52"/>
    <mergeCell ref="C49:C50"/>
    <mergeCell ref="D49:D50"/>
    <mergeCell ref="F49:M49"/>
    <mergeCell ref="N49:P49"/>
    <mergeCell ref="Q49:R49"/>
  </mergeCells>
  <conditionalFormatting sqref="E21:H46 J21:J46 P21:P46">
    <cfRule type="cellIs" dxfId="18" priority="3" operator="between">
      <formula>0</formula>
      <formula>6</formula>
    </cfRule>
  </conditionalFormatting>
  <conditionalFormatting sqref="P21:Q46">
    <cfRule type="cellIs" dxfId="17" priority="2" operator="between">
      <formula>0</formula>
      <formula>79</formula>
    </cfRule>
  </conditionalFormatting>
  <conditionalFormatting sqref="K21:K46">
    <cfRule type="cellIs" dxfId="16" priority="1" operator="between">
      <formula>0</formula>
      <formula>6</formula>
    </cfRule>
  </conditionalFormatting>
  <dataValidations count="1">
    <dataValidation type="list" allowBlank="1" showInputMessage="1" showErrorMessage="1" sqref="P21:P46" xr:uid="{52E09209-D040-40DC-80D3-90E2FF5D316C}">
      <formula1>$V$10:$V$21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9A5F-1C82-45F6-ACFA-3CBC5E4AB065}">
  <sheetPr>
    <tabColor theme="6" tint="-0.499984740745262"/>
    <pageSetUpPr fitToPage="1"/>
  </sheetPr>
  <dimension ref="B8:V65"/>
  <sheetViews>
    <sheetView view="pageBreakPreview" topLeftCell="A2" zoomScale="70" zoomScaleNormal="80" zoomScaleSheetLayoutView="70" workbookViewId="0">
      <selection activeCell="B46" sqref="B46:D50"/>
    </sheetView>
  </sheetViews>
  <sheetFormatPr baseColWidth="10" defaultColWidth="11.5703125" defaultRowHeight="15" x14ac:dyDescent="0.25"/>
  <cols>
    <col min="1" max="1" width="8.42578125" customWidth="1"/>
    <col min="2" max="2" width="13.140625" style="12" customWidth="1"/>
    <col min="3" max="3" width="20.140625" customWidth="1"/>
    <col min="4" max="4" width="75.42578125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3" customWidth="1"/>
    <col min="17" max="17" width="12" style="13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74" t="s">
        <v>26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S8" s="2"/>
      <c r="T8" s="2"/>
    </row>
    <row r="9" spans="2:22" ht="21.75" customHeight="1" x14ac:dyDescent="0.25">
      <c r="P9"/>
      <c r="Q9"/>
      <c r="T9" s="2"/>
    </row>
    <row r="10" spans="2:22" ht="29.25" customHeight="1" x14ac:dyDescent="0.25">
      <c r="B10" s="1"/>
      <c r="C10" s="22" t="s">
        <v>21</v>
      </c>
      <c r="D10" s="32"/>
      <c r="P10"/>
      <c r="Q10"/>
      <c r="V10">
        <v>100</v>
      </c>
    </row>
    <row r="11" spans="2:22" ht="39" customHeight="1" x14ac:dyDescent="0.25">
      <c r="B11" s="1"/>
      <c r="C11" s="22" t="s">
        <v>22</v>
      </c>
      <c r="D11" s="33" t="s">
        <v>54</v>
      </c>
      <c r="P11"/>
      <c r="Q11"/>
      <c r="V11">
        <v>90</v>
      </c>
    </row>
    <row r="12" spans="2:22" ht="29.25" customHeight="1" x14ac:dyDescent="0.25">
      <c r="B12" s="1"/>
      <c r="C12" s="22" t="s">
        <v>23</v>
      </c>
      <c r="D12" s="32" t="s">
        <v>49</v>
      </c>
      <c r="P12"/>
      <c r="Q12"/>
      <c r="V12">
        <v>80</v>
      </c>
    </row>
    <row r="13" spans="2:22" ht="29.25" customHeight="1" x14ac:dyDescent="0.25">
      <c r="B13" s="1"/>
      <c r="C13" s="22" t="s">
        <v>48</v>
      </c>
      <c r="D13" s="29">
        <v>130501</v>
      </c>
      <c r="P13"/>
      <c r="Q13"/>
    </row>
    <row r="14" spans="2:22" ht="29.25" customHeight="1" x14ac:dyDescent="0.25">
      <c r="B14" s="1"/>
      <c r="C14" s="22" t="s">
        <v>24</v>
      </c>
      <c r="D14" s="32" t="s">
        <v>25</v>
      </c>
      <c r="P14"/>
      <c r="Q14"/>
      <c r="V14">
        <v>70</v>
      </c>
    </row>
    <row r="15" spans="2:22" ht="21.75" customHeight="1" x14ac:dyDescent="0.25">
      <c r="C15" s="4"/>
      <c r="V15">
        <v>60</v>
      </c>
    </row>
    <row r="16" spans="2:22" ht="35.25" customHeight="1" x14ac:dyDescent="0.25">
      <c r="B16" s="36"/>
      <c r="C16" s="75" t="s">
        <v>42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19"/>
      <c r="V16">
        <v>50</v>
      </c>
    </row>
    <row r="17" spans="2:22" ht="9" customHeight="1" x14ac:dyDescent="0.25">
      <c r="C17" s="4"/>
      <c r="V17">
        <v>40</v>
      </c>
    </row>
    <row r="18" spans="2:22" ht="0.75" customHeight="1" x14ac:dyDescent="0.25">
      <c r="C18" s="4"/>
      <c r="V18">
        <v>30</v>
      </c>
    </row>
    <row r="19" spans="2:22" ht="39" customHeight="1" x14ac:dyDescent="0.25">
      <c r="E19" s="76" t="s">
        <v>12</v>
      </c>
      <c r="F19" s="76"/>
      <c r="G19" s="76"/>
      <c r="H19" s="76"/>
      <c r="V19">
        <v>20</v>
      </c>
    </row>
    <row r="20" spans="2:22" s="6" customFormat="1" ht="46.5" customHeight="1" x14ac:dyDescent="0.25">
      <c r="B20" s="41" t="s">
        <v>0</v>
      </c>
      <c r="C20" s="41" t="s">
        <v>19</v>
      </c>
      <c r="D20" s="41" t="s">
        <v>20</v>
      </c>
      <c r="E20" s="42" t="s">
        <v>13</v>
      </c>
      <c r="F20" s="42" t="s">
        <v>14</v>
      </c>
      <c r="G20" s="42" t="s">
        <v>15</v>
      </c>
      <c r="H20" s="42" t="s">
        <v>16</v>
      </c>
      <c r="I20" s="24" t="s">
        <v>44</v>
      </c>
      <c r="J20" s="24" t="s">
        <v>43</v>
      </c>
      <c r="K20" s="77" t="s">
        <v>17</v>
      </c>
      <c r="L20" s="78"/>
      <c r="M20" s="78"/>
      <c r="N20" s="78"/>
      <c r="O20" s="79"/>
      <c r="P20" s="80" t="s">
        <v>18</v>
      </c>
      <c r="Q20" s="81"/>
      <c r="R20" s="80" t="s">
        <v>45</v>
      </c>
      <c r="S20" s="81"/>
      <c r="V20">
        <v>10</v>
      </c>
    </row>
    <row r="21" spans="2:22" s="6" customFormat="1" ht="46.5" customHeight="1" x14ac:dyDescent="0.25">
      <c r="B21" s="16">
        <v>1</v>
      </c>
      <c r="C21" s="46">
        <v>1317093002</v>
      </c>
      <c r="D21" s="46" t="s">
        <v>57</v>
      </c>
      <c r="E21" s="18"/>
      <c r="F21" s="18"/>
      <c r="G21" s="18"/>
      <c r="H21" s="18"/>
      <c r="I21" s="21" t="e">
        <f t="shared" ref="I21:I50" si="0">AVERAGE(E21:H21)</f>
        <v>#DIV/0!</v>
      </c>
      <c r="J21" s="17" t="e">
        <f>ROUND(I21,0)</f>
        <v>#DIV/0!</v>
      </c>
      <c r="K21" s="50" t="e">
        <f>IF(J21=6,"NA",IF(J21=7,"BU",IF(J21=8,"BA",IF(J21=9,"I",IF(J21=10,"C",)))))</f>
        <v>#DIV/0!</v>
      </c>
      <c r="L21" s="51"/>
      <c r="M21" s="51"/>
      <c r="N21" s="51"/>
      <c r="O21" s="52"/>
      <c r="P21" s="48"/>
      <c r="Q21" s="49"/>
      <c r="R21" s="48"/>
      <c r="S21" s="49"/>
      <c r="V21"/>
    </row>
    <row r="22" spans="2:22" s="6" customFormat="1" ht="46.5" customHeight="1" x14ac:dyDescent="0.25">
      <c r="B22" s="16">
        <v>2</v>
      </c>
      <c r="C22" s="46">
        <v>1316073004</v>
      </c>
      <c r="D22" s="46" t="s">
        <v>58</v>
      </c>
      <c r="E22" s="18"/>
      <c r="F22" s="18"/>
      <c r="G22" s="18"/>
      <c r="H22" s="18"/>
      <c r="I22" s="21" t="e">
        <f t="shared" si="0"/>
        <v>#DIV/0!</v>
      </c>
      <c r="J22" s="17" t="e">
        <f t="shared" ref="J22" si="1">ROUND(I22,0)</f>
        <v>#DIV/0!</v>
      </c>
      <c r="K22" s="50" t="e">
        <f t="shared" ref="K22" si="2">IF(J22=6,"NA",IF(J22=7,"BU",IF(J22=8,"BA",IF(J22=9,"I",IF(J22=10,"C",)))))</f>
        <v>#DIV/0!</v>
      </c>
      <c r="L22" s="51"/>
      <c r="M22" s="51"/>
      <c r="N22" s="51"/>
      <c r="O22" s="52"/>
      <c r="P22" s="48"/>
      <c r="Q22" s="49"/>
      <c r="R22" s="48"/>
      <c r="S22" s="49"/>
      <c r="V22"/>
    </row>
    <row r="23" spans="2:22" s="6" customFormat="1" ht="46.5" customHeight="1" x14ac:dyDescent="0.25">
      <c r="B23" s="16">
        <v>3</v>
      </c>
      <c r="C23" s="46">
        <v>1317093028</v>
      </c>
      <c r="D23" s="46" t="s">
        <v>59</v>
      </c>
      <c r="E23" s="18"/>
      <c r="F23" s="18"/>
      <c r="G23" s="18"/>
      <c r="H23" s="18"/>
      <c r="I23" s="21" t="e">
        <f t="shared" si="0"/>
        <v>#DIV/0!</v>
      </c>
      <c r="J23" s="17" t="e">
        <f>ROUND(I23,0)</f>
        <v>#DIV/0!</v>
      </c>
      <c r="K23" s="50" t="e">
        <f>IF(J23=6,"NA",IF(J23=7,"BU",IF(J23=8,"BA",IF(J23=9,"I",IF(J23=10,"C",)))))</f>
        <v>#DIV/0!</v>
      </c>
      <c r="L23" s="51"/>
      <c r="M23" s="51"/>
      <c r="N23" s="51"/>
      <c r="O23" s="52"/>
      <c r="P23" s="48"/>
      <c r="Q23" s="49"/>
      <c r="R23" s="48"/>
      <c r="S23" s="49"/>
      <c r="V23"/>
    </row>
    <row r="24" spans="2:22" s="6" customFormat="1" ht="46.5" customHeight="1" x14ac:dyDescent="0.25">
      <c r="B24" s="16">
        <v>4</v>
      </c>
      <c r="C24" s="46">
        <v>1317093026</v>
      </c>
      <c r="D24" s="46" t="s">
        <v>60</v>
      </c>
      <c r="E24" s="18"/>
      <c r="F24" s="18"/>
      <c r="G24" s="18"/>
      <c r="H24" s="18"/>
      <c r="I24" s="21" t="e">
        <f t="shared" si="0"/>
        <v>#DIV/0!</v>
      </c>
      <c r="J24" s="17" t="e">
        <f t="shared" ref="J24" si="3">ROUND(I24,0)</f>
        <v>#DIV/0!</v>
      </c>
      <c r="K24" s="50" t="e">
        <f t="shared" ref="K24" si="4">IF(J24=6,"NA",IF(J24=7,"BU",IF(J24=8,"BA",IF(J24=9,"I",IF(J24=10,"C",)))))</f>
        <v>#DIV/0!</v>
      </c>
      <c r="L24" s="51"/>
      <c r="M24" s="51"/>
      <c r="N24" s="51"/>
      <c r="O24" s="52"/>
      <c r="P24" s="48"/>
      <c r="Q24" s="49"/>
      <c r="R24" s="48"/>
      <c r="S24" s="49"/>
      <c r="V24"/>
    </row>
    <row r="25" spans="2:22" s="7" customFormat="1" ht="41.25" customHeight="1" x14ac:dyDescent="0.25">
      <c r="B25" s="16">
        <v>5</v>
      </c>
      <c r="C25" s="46">
        <v>1118103001</v>
      </c>
      <c r="D25" s="46" t="s">
        <v>61</v>
      </c>
      <c r="E25" s="18"/>
      <c r="F25" s="18"/>
      <c r="G25" s="18"/>
      <c r="H25" s="18"/>
      <c r="I25" s="21" t="e">
        <f t="shared" si="0"/>
        <v>#DIV/0!</v>
      </c>
      <c r="J25" s="17" t="e">
        <f>ROUND(I25,0)</f>
        <v>#DIV/0!</v>
      </c>
      <c r="K25" s="50" t="e">
        <f>IF(J25=6,"NA",IF(J25=7,"BU",IF(J25=8,"BA",IF(J25=9,"I",IF(J25=10,"C",)))))</f>
        <v>#DIV/0!</v>
      </c>
      <c r="L25" s="51"/>
      <c r="M25" s="51"/>
      <c r="N25" s="51"/>
      <c r="O25" s="52"/>
      <c r="P25" s="48"/>
      <c r="Q25" s="49"/>
      <c r="R25" s="48"/>
      <c r="S25" s="49"/>
      <c r="V25" s="7">
        <v>0</v>
      </c>
    </row>
    <row r="26" spans="2:22" s="7" customFormat="1" ht="41.25" customHeight="1" x14ac:dyDescent="0.25">
      <c r="B26" s="16">
        <v>6</v>
      </c>
      <c r="C26" s="46">
        <v>1317093009</v>
      </c>
      <c r="D26" s="46" t="s">
        <v>62</v>
      </c>
      <c r="E26" s="18"/>
      <c r="F26" s="18"/>
      <c r="G26" s="18"/>
      <c r="H26" s="18"/>
      <c r="I26" s="21" t="e">
        <f t="shared" si="0"/>
        <v>#DIV/0!</v>
      </c>
      <c r="J26" s="17" t="e">
        <f t="shared" ref="J26:J50" si="5">ROUND(I26,0)</f>
        <v>#DIV/0!</v>
      </c>
      <c r="K26" s="50" t="e">
        <f t="shared" ref="K26:K50" si="6">IF(J26=6,"NA",IF(J26=7,"BU",IF(J26=8,"BA",IF(J26=9,"I",IF(J26=10,"C",)))))</f>
        <v>#DIV/0!</v>
      </c>
      <c r="L26" s="51"/>
      <c r="M26" s="51"/>
      <c r="N26" s="51"/>
      <c r="O26" s="52"/>
      <c r="P26" s="48"/>
      <c r="Q26" s="49"/>
      <c r="R26" s="48"/>
      <c r="S26" s="49"/>
    </row>
    <row r="27" spans="2:22" s="7" customFormat="1" ht="41.25" customHeight="1" x14ac:dyDescent="0.25">
      <c r="B27" s="16">
        <v>7</v>
      </c>
      <c r="C27" s="46">
        <v>1317093017</v>
      </c>
      <c r="D27" s="46" t="s">
        <v>63</v>
      </c>
      <c r="E27" s="18"/>
      <c r="F27" s="18"/>
      <c r="G27" s="18"/>
      <c r="H27" s="18"/>
      <c r="I27" s="21" t="e">
        <f t="shared" si="0"/>
        <v>#DIV/0!</v>
      </c>
      <c r="J27" s="17" t="e">
        <f t="shared" si="5"/>
        <v>#DIV/0!</v>
      </c>
      <c r="K27" s="50" t="e">
        <f t="shared" si="6"/>
        <v>#DIV/0!</v>
      </c>
      <c r="L27" s="51"/>
      <c r="M27" s="51"/>
      <c r="N27" s="51"/>
      <c r="O27" s="52"/>
      <c r="P27" s="48"/>
      <c r="Q27" s="49"/>
      <c r="R27" s="48"/>
      <c r="S27" s="49"/>
    </row>
    <row r="28" spans="2:22" s="7" customFormat="1" ht="41.25" customHeight="1" x14ac:dyDescent="0.25">
      <c r="B28" s="16">
        <v>8</v>
      </c>
      <c r="C28" s="46">
        <v>1317093004</v>
      </c>
      <c r="D28" s="46" t="s">
        <v>64</v>
      </c>
      <c r="E28" s="18"/>
      <c r="F28" s="18"/>
      <c r="G28" s="18"/>
      <c r="H28" s="18"/>
      <c r="I28" s="21" t="e">
        <f t="shared" si="0"/>
        <v>#DIV/0!</v>
      </c>
      <c r="J28" s="17" t="e">
        <f t="shared" si="5"/>
        <v>#DIV/0!</v>
      </c>
      <c r="K28" s="50" t="e">
        <f t="shared" si="6"/>
        <v>#DIV/0!</v>
      </c>
      <c r="L28" s="51"/>
      <c r="M28" s="51"/>
      <c r="N28" s="51"/>
      <c r="O28" s="52"/>
      <c r="P28" s="48"/>
      <c r="Q28" s="49"/>
      <c r="R28" s="48"/>
      <c r="S28" s="49"/>
    </row>
    <row r="29" spans="2:22" s="7" customFormat="1" ht="41.25" customHeight="1" x14ac:dyDescent="0.25">
      <c r="B29" s="16">
        <v>9</v>
      </c>
      <c r="C29" s="46">
        <v>1319093039</v>
      </c>
      <c r="D29" s="46" t="s">
        <v>65</v>
      </c>
      <c r="E29" s="18"/>
      <c r="F29" s="18"/>
      <c r="G29" s="18"/>
      <c r="H29" s="18"/>
      <c r="I29" s="21" t="e">
        <f t="shared" si="0"/>
        <v>#DIV/0!</v>
      </c>
      <c r="J29" s="17" t="e">
        <f>ROUND(I29,0)</f>
        <v>#DIV/0!</v>
      </c>
      <c r="K29" s="50" t="e">
        <f>IF(J29=6,"NA",IF(J29=7,"BU",IF(J29=8,"BA",IF(J29=9,"I",IF(J29=10,"C",)))))</f>
        <v>#DIV/0!</v>
      </c>
      <c r="L29" s="51"/>
      <c r="M29" s="51"/>
      <c r="N29" s="51"/>
      <c r="O29" s="52"/>
      <c r="P29" s="39"/>
      <c r="Q29" s="40"/>
      <c r="R29" s="39"/>
      <c r="S29" s="40"/>
    </row>
    <row r="30" spans="2:22" s="7" customFormat="1" ht="41.25" customHeight="1" x14ac:dyDescent="0.25">
      <c r="B30" s="16">
        <v>10</v>
      </c>
      <c r="C30" s="46">
        <v>1317093045</v>
      </c>
      <c r="D30" s="46" t="s">
        <v>66</v>
      </c>
      <c r="E30" s="18"/>
      <c r="F30" s="18"/>
      <c r="G30" s="18"/>
      <c r="H30" s="18"/>
      <c r="I30" s="21" t="e">
        <f t="shared" si="0"/>
        <v>#DIV/0!</v>
      </c>
      <c r="J30" s="17" t="e">
        <f t="shared" ref="J30:J32" si="7">ROUND(I30,0)</f>
        <v>#DIV/0!</v>
      </c>
      <c r="K30" s="50" t="e">
        <f t="shared" ref="K30:K32" si="8">IF(J30=6,"NA",IF(J30=7,"BU",IF(J30=8,"BA",IF(J30=9,"I",IF(J30=10,"C",)))))</f>
        <v>#DIV/0!</v>
      </c>
      <c r="L30" s="51"/>
      <c r="M30" s="51"/>
      <c r="N30" s="51"/>
      <c r="O30" s="52"/>
      <c r="P30" s="39"/>
      <c r="Q30" s="40"/>
      <c r="R30" s="39"/>
      <c r="S30" s="40"/>
    </row>
    <row r="31" spans="2:22" s="7" customFormat="1" ht="41.25" customHeight="1" x14ac:dyDescent="0.25">
      <c r="B31" s="16">
        <v>11</v>
      </c>
      <c r="C31" s="46">
        <v>1317093050</v>
      </c>
      <c r="D31" s="46" t="s">
        <v>67</v>
      </c>
      <c r="E31" s="18"/>
      <c r="F31" s="18"/>
      <c r="G31" s="18"/>
      <c r="H31" s="18"/>
      <c r="I31" s="21" t="e">
        <f t="shared" si="0"/>
        <v>#DIV/0!</v>
      </c>
      <c r="J31" s="17" t="e">
        <f t="shared" si="7"/>
        <v>#DIV/0!</v>
      </c>
      <c r="K31" s="50" t="e">
        <f t="shared" si="8"/>
        <v>#DIV/0!</v>
      </c>
      <c r="L31" s="51"/>
      <c r="M31" s="51"/>
      <c r="N31" s="51"/>
      <c r="O31" s="52"/>
      <c r="P31" s="39"/>
      <c r="Q31" s="40"/>
      <c r="R31" s="39"/>
      <c r="S31" s="40"/>
    </row>
    <row r="32" spans="2:22" s="7" customFormat="1" ht="41.25" customHeight="1" x14ac:dyDescent="0.25">
      <c r="B32" s="16">
        <v>12</v>
      </c>
      <c r="C32" s="46">
        <v>1317093029</v>
      </c>
      <c r="D32" s="46" t="s">
        <v>68</v>
      </c>
      <c r="E32" s="18"/>
      <c r="F32" s="18"/>
      <c r="G32" s="18"/>
      <c r="H32" s="18"/>
      <c r="I32" s="21" t="e">
        <f t="shared" si="0"/>
        <v>#DIV/0!</v>
      </c>
      <c r="J32" s="17" t="e">
        <f t="shared" si="7"/>
        <v>#DIV/0!</v>
      </c>
      <c r="K32" s="50" t="e">
        <f t="shared" si="8"/>
        <v>#DIV/0!</v>
      </c>
      <c r="L32" s="51"/>
      <c r="M32" s="51"/>
      <c r="N32" s="51"/>
      <c r="O32" s="52"/>
      <c r="P32" s="39"/>
      <c r="Q32" s="40"/>
      <c r="R32" s="39"/>
      <c r="S32" s="40"/>
    </row>
    <row r="33" spans="2:19" s="7" customFormat="1" ht="41.25" customHeight="1" x14ac:dyDescent="0.25">
      <c r="B33" s="16">
        <v>13</v>
      </c>
      <c r="C33" s="46">
        <v>1317093047</v>
      </c>
      <c r="D33" s="46" t="s">
        <v>69</v>
      </c>
      <c r="E33" s="18"/>
      <c r="F33" s="18"/>
      <c r="G33" s="18"/>
      <c r="H33" s="18"/>
      <c r="I33" s="21" t="e">
        <f t="shared" si="0"/>
        <v>#DIV/0!</v>
      </c>
      <c r="J33" s="17" t="e">
        <f t="shared" si="5"/>
        <v>#DIV/0!</v>
      </c>
      <c r="K33" s="50" t="e">
        <f t="shared" si="6"/>
        <v>#DIV/0!</v>
      </c>
      <c r="L33" s="51"/>
      <c r="M33" s="51"/>
      <c r="N33" s="51"/>
      <c r="O33" s="52"/>
      <c r="P33" s="48"/>
      <c r="Q33" s="49"/>
      <c r="R33" s="48"/>
      <c r="S33" s="49"/>
    </row>
    <row r="34" spans="2:19" s="7" customFormat="1" ht="41.25" customHeight="1" x14ac:dyDescent="0.25">
      <c r="B34" s="16">
        <v>14</v>
      </c>
      <c r="C34" s="46">
        <v>1316073005</v>
      </c>
      <c r="D34" s="46" t="s">
        <v>70</v>
      </c>
      <c r="E34" s="18"/>
      <c r="F34" s="18"/>
      <c r="G34" s="18"/>
      <c r="H34" s="18"/>
      <c r="I34" s="21" t="e">
        <f t="shared" si="0"/>
        <v>#DIV/0!</v>
      </c>
      <c r="J34" s="17" t="e">
        <f t="shared" si="5"/>
        <v>#DIV/0!</v>
      </c>
      <c r="K34" s="50" t="e">
        <f t="shared" si="6"/>
        <v>#DIV/0!</v>
      </c>
      <c r="L34" s="51"/>
      <c r="M34" s="51"/>
      <c r="N34" s="51"/>
      <c r="O34" s="52"/>
      <c r="P34" s="48"/>
      <c r="Q34" s="49"/>
      <c r="R34" s="48"/>
      <c r="S34" s="49"/>
    </row>
    <row r="35" spans="2:19" s="7" customFormat="1" ht="41.25" customHeight="1" x14ac:dyDescent="0.25">
      <c r="B35" s="16">
        <v>15</v>
      </c>
      <c r="C35" s="46">
        <v>1317093007</v>
      </c>
      <c r="D35" s="46" t="s">
        <v>71</v>
      </c>
      <c r="E35" s="18"/>
      <c r="F35" s="18"/>
      <c r="G35" s="18"/>
      <c r="H35" s="18"/>
      <c r="I35" s="21" t="e">
        <f t="shared" si="0"/>
        <v>#DIV/0!</v>
      </c>
      <c r="J35" s="17" t="e">
        <f t="shared" si="5"/>
        <v>#DIV/0!</v>
      </c>
      <c r="K35" s="50" t="e">
        <f t="shared" si="6"/>
        <v>#DIV/0!</v>
      </c>
      <c r="L35" s="51"/>
      <c r="M35" s="51"/>
      <c r="N35" s="51"/>
      <c r="O35" s="52"/>
      <c r="P35" s="48"/>
      <c r="Q35" s="49"/>
      <c r="R35" s="48"/>
      <c r="S35" s="49"/>
    </row>
    <row r="36" spans="2:19" s="7" customFormat="1" ht="41.25" customHeight="1" x14ac:dyDescent="0.25">
      <c r="B36" s="16">
        <v>16</v>
      </c>
      <c r="C36" s="46">
        <v>1317093010</v>
      </c>
      <c r="D36" s="46" t="s">
        <v>72</v>
      </c>
      <c r="E36" s="18"/>
      <c r="F36" s="18"/>
      <c r="G36" s="18"/>
      <c r="H36" s="18"/>
      <c r="I36" s="21" t="e">
        <f t="shared" si="0"/>
        <v>#DIV/0!</v>
      </c>
      <c r="J36" s="17" t="e">
        <f t="shared" si="5"/>
        <v>#DIV/0!</v>
      </c>
      <c r="K36" s="50" t="e">
        <f t="shared" si="6"/>
        <v>#DIV/0!</v>
      </c>
      <c r="L36" s="51"/>
      <c r="M36" s="51"/>
      <c r="N36" s="51"/>
      <c r="O36" s="52"/>
      <c r="P36" s="48"/>
      <c r="Q36" s="49"/>
      <c r="R36" s="48"/>
      <c r="S36" s="49"/>
    </row>
    <row r="37" spans="2:19" s="7" customFormat="1" ht="41.25" customHeight="1" x14ac:dyDescent="0.25">
      <c r="B37" s="16">
        <v>17</v>
      </c>
      <c r="C37" s="46">
        <v>1317093018</v>
      </c>
      <c r="D37" s="46" t="s">
        <v>73</v>
      </c>
      <c r="E37" s="18"/>
      <c r="F37" s="18"/>
      <c r="G37" s="18"/>
      <c r="H37" s="18"/>
      <c r="I37" s="21" t="e">
        <f t="shared" si="0"/>
        <v>#DIV/0!</v>
      </c>
      <c r="J37" s="17" t="e">
        <f t="shared" si="5"/>
        <v>#DIV/0!</v>
      </c>
      <c r="K37" s="50" t="e">
        <f t="shared" si="6"/>
        <v>#DIV/0!</v>
      </c>
      <c r="L37" s="51"/>
      <c r="M37" s="51"/>
      <c r="N37" s="51"/>
      <c r="O37" s="52"/>
      <c r="P37" s="48"/>
      <c r="Q37" s="49"/>
      <c r="R37" s="48"/>
      <c r="S37" s="49"/>
    </row>
    <row r="38" spans="2:19" s="7" customFormat="1" ht="41.25" customHeight="1" x14ac:dyDescent="0.25">
      <c r="B38" s="16">
        <v>18</v>
      </c>
      <c r="C38" s="46">
        <v>1319091048</v>
      </c>
      <c r="D38" s="46" t="s">
        <v>74</v>
      </c>
      <c r="E38" s="18"/>
      <c r="F38" s="18"/>
      <c r="G38" s="18"/>
      <c r="H38" s="18"/>
      <c r="I38" s="21" t="e">
        <f t="shared" si="0"/>
        <v>#DIV/0!</v>
      </c>
      <c r="J38" s="17" t="e">
        <f t="shared" si="5"/>
        <v>#DIV/0!</v>
      </c>
      <c r="K38" s="50" t="e">
        <f t="shared" si="6"/>
        <v>#DIV/0!</v>
      </c>
      <c r="L38" s="51"/>
      <c r="M38" s="51"/>
      <c r="N38" s="51"/>
      <c r="O38" s="52"/>
      <c r="P38" s="48"/>
      <c r="Q38" s="49"/>
      <c r="R38" s="48"/>
      <c r="S38" s="49"/>
    </row>
    <row r="39" spans="2:19" s="7" customFormat="1" ht="41.25" customHeight="1" x14ac:dyDescent="0.25">
      <c r="B39" s="16">
        <v>19</v>
      </c>
      <c r="C39" s="46">
        <v>1317093035</v>
      </c>
      <c r="D39" s="46" t="s">
        <v>75</v>
      </c>
      <c r="E39" s="18"/>
      <c r="F39" s="18"/>
      <c r="G39" s="18"/>
      <c r="H39" s="18"/>
      <c r="I39" s="21" t="e">
        <f t="shared" si="0"/>
        <v>#DIV/0!</v>
      </c>
      <c r="J39" s="17" t="e">
        <f t="shared" si="5"/>
        <v>#DIV/0!</v>
      </c>
      <c r="K39" s="50" t="e">
        <f t="shared" si="6"/>
        <v>#DIV/0!</v>
      </c>
      <c r="L39" s="51"/>
      <c r="M39" s="51"/>
      <c r="N39" s="51"/>
      <c r="O39" s="52"/>
      <c r="P39" s="48"/>
      <c r="Q39" s="49"/>
      <c r="R39" s="48"/>
      <c r="S39" s="49"/>
    </row>
    <row r="40" spans="2:19" s="7" customFormat="1" ht="41.25" customHeight="1" x14ac:dyDescent="0.25">
      <c r="B40" s="16">
        <v>20</v>
      </c>
      <c r="C40" s="46">
        <v>1317093008</v>
      </c>
      <c r="D40" s="46" t="s">
        <v>76</v>
      </c>
      <c r="E40" s="18"/>
      <c r="F40" s="18"/>
      <c r="G40" s="18"/>
      <c r="H40" s="18"/>
      <c r="I40" s="21" t="e">
        <f t="shared" si="0"/>
        <v>#DIV/0!</v>
      </c>
      <c r="J40" s="17" t="e">
        <f t="shared" si="5"/>
        <v>#DIV/0!</v>
      </c>
      <c r="K40" s="50" t="e">
        <f t="shared" si="6"/>
        <v>#DIV/0!</v>
      </c>
      <c r="L40" s="51"/>
      <c r="M40" s="51"/>
      <c r="N40" s="51"/>
      <c r="O40" s="52"/>
      <c r="P40" s="48"/>
      <c r="Q40" s="49"/>
      <c r="R40" s="48"/>
      <c r="S40" s="49"/>
    </row>
    <row r="41" spans="2:19" s="7" customFormat="1" ht="41.25" customHeight="1" x14ac:dyDescent="0.25">
      <c r="B41" s="16">
        <v>21</v>
      </c>
      <c r="C41" s="46">
        <v>1317093016</v>
      </c>
      <c r="D41" s="46" t="s">
        <v>77</v>
      </c>
      <c r="E41" s="18"/>
      <c r="F41" s="18"/>
      <c r="G41" s="18"/>
      <c r="H41" s="18"/>
      <c r="I41" s="21" t="e">
        <f t="shared" si="0"/>
        <v>#DIV/0!</v>
      </c>
      <c r="J41" s="17" t="e">
        <f t="shared" si="5"/>
        <v>#DIV/0!</v>
      </c>
      <c r="K41" s="50" t="e">
        <f t="shared" si="6"/>
        <v>#DIV/0!</v>
      </c>
      <c r="L41" s="51"/>
      <c r="M41" s="51"/>
      <c r="N41" s="51"/>
      <c r="O41" s="52"/>
      <c r="P41" s="48"/>
      <c r="Q41" s="49"/>
      <c r="R41" s="48"/>
      <c r="S41" s="49"/>
    </row>
    <row r="42" spans="2:19" s="7" customFormat="1" ht="41.25" customHeight="1" x14ac:dyDescent="0.25">
      <c r="B42" s="16">
        <v>22</v>
      </c>
      <c r="C42" s="46">
        <v>1317093011</v>
      </c>
      <c r="D42" s="46" t="s">
        <v>78</v>
      </c>
      <c r="E42" s="18"/>
      <c r="F42" s="18"/>
      <c r="G42" s="18"/>
      <c r="H42" s="18"/>
      <c r="I42" s="21" t="e">
        <f t="shared" si="0"/>
        <v>#DIV/0!</v>
      </c>
      <c r="J42" s="17" t="e">
        <f t="shared" si="5"/>
        <v>#DIV/0!</v>
      </c>
      <c r="K42" s="50" t="e">
        <f t="shared" si="6"/>
        <v>#DIV/0!</v>
      </c>
      <c r="L42" s="51"/>
      <c r="M42" s="51"/>
      <c r="N42" s="51"/>
      <c r="O42" s="52"/>
      <c r="P42" s="48"/>
      <c r="Q42" s="49"/>
      <c r="R42" s="48"/>
      <c r="S42" s="49"/>
    </row>
    <row r="43" spans="2:19" s="7" customFormat="1" ht="41.25" customHeight="1" x14ac:dyDescent="0.25">
      <c r="B43" s="16">
        <v>23</v>
      </c>
      <c r="C43" s="46">
        <v>1317093049</v>
      </c>
      <c r="D43" s="46" t="s">
        <v>79</v>
      </c>
      <c r="E43" s="18"/>
      <c r="F43" s="18"/>
      <c r="G43" s="18"/>
      <c r="H43" s="18"/>
      <c r="I43" s="21" t="e">
        <f t="shared" si="0"/>
        <v>#DIV/0!</v>
      </c>
      <c r="J43" s="17" t="e">
        <f t="shared" si="5"/>
        <v>#DIV/0!</v>
      </c>
      <c r="K43" s="50" t="e">
        <f t="shared" si="6"/>
        <v>#DIV/0!</v>
      </c>
      <c r="L43" s="51"/>
      <c r="M43" s="51"/>
      <c r="N43" s="51"/>
      <c r="O43" s="52"/>
      <c r="P43" s="48"/>
      <c r="Q43" s="49"/>
      <c r="R43" s="48"/>
      <c r="S43" s="49"/>
    </row>
    <row r="44" spans="2:19" s="7" customFormat="1" ht="41.25" customHeight="1" x14ac:dyDescent="0.25">
      <c r="B44" s="16">
        <v>24</v>
      </c>
      <c r="C44" s="46">
        <v>1317093005</v>
      </c>
      <c r="D44" s="46" t="s">
        <v>80</v>
      </c>
      <c r="E44" s="18"/>
      <c r="F44" s="18"/>
      <c r="G44" s="18"/>
      <c r="H44" s="18"/>
      <c r="I44" s="21" t="e">
        <f t="shared" si="0"/>
        <v>#DIV/0!</v>
      </c>
      <c r="J44" s="17" t="e">
        <f t="shared" si="5"/>
        <v>#DIV/0!</v>
      </c>
      <c r="K44" s="50" t="e">
        <f t="shared" si="6"/>
        <v>#DIV/0!</v>
      </c>
      <c r="L44" s="51"/>
      <c r="M44" s="51"/>
      <c r="N44" s="51"/>
      <c r="O44" s="52"/>
      <c r="P44" s="48"/>
      <c r="Q44" s="49"/>
      <c r="R44" s="48"/>
      <c r="S44" s="49"/>
    </row>
    <row r="45" spans="2:19" s="7" customFormat="1" ht="41.25" customHeight="1" x14ac:dyDescent="0.25">
      <c r="B45" s="16">
        <v>25</v>
      </c>
      <c r="C45" s="46">
        <v>1317093041</v>
      </c>
      <c r="D45" s="46" t="s">
        <v>81</v>
      </c>
      <c r="E45" s="18"/>
      <c r="F45" s="18"/>
      <c r="G45" s="18"/>
      <c r="H45" s="18"/>
      <c r="I45" s="21" t="e">
        <f t="shared" si="0"/>
        <v>#DIV/0!</v>
      </c>
      <c r="J45" s="17" t="e">
        <f t="shared" si="5"/>
        <v>#DIV/0!</v>
      </c>
      <c r="K45" s="50" t="e">
        <f t="shared" si="6"/>
        <v>#DIV/0!</v>
      </c>
      <c r="L45" s="51"/>
      <c r="M45" s="51"/>
      <c r="N45" s="51"/>
      <c r="O45" s="52"/>
      <c r="P45" s="48"/>
      <c r="Q45" s="49"/>
      <c r="R45" s="48"/>
      <c r="S45" s="49"/>
    </row>
    <row r="46" spans="2:19" s="7" customFormat="1" ht="41.25" customHeight="1" x14ac:dyDescent="0.25">
      <c r="B46" s="16">
        <v>26</v>
      </c>
      <c r="C46" s="46">
        <v>1317093033</v>
      </c>
      <c r="D46" s="46" t="s">
        <v>82</v>
      </c>
      <c r="E46" s="18"/>
      <c r="F46" s="18"/>
      <c r="G46" s="18"/>
      <c r="H46" s="18"/>
      <c r="I46" s="21" t="e">
        <f t="shared" si="0"/>
        <v>#DIV/0!</v>
      </c>
      <c r="J46" s="17" t="e">
        <f t="shared" si="5"/>
        <v>#DIV/0!</v>
      </c>
      <c r="K46" s="50" t="e">
        <f t="shared" si="6"/>
        <v>#DIV/0!</v>
      </c>
      <c r="L46" s="51"/>
      <c r="M46" s="51"/>
      <c r="N46" s="51"/>
      <c r="O46" s="52"/>
      <c r="P46" s="48"/>
      <c r="Q46" s="49"/>
      <c r="R46" s="48"/>
      <c r="S46" s="49"/>
    </row>
    <row r="47" spans="2:19" s="7" customFormat="1" ht="41.25" customHeight="1" x14ac:dyDescent="0.25">
      <c r="B47" s="16">
        <v>23</v>
      </c>
      <c r="C47" s="46">
        <v>1317093049</v>
      </c>
      <c r="D47" s="46" t="s">
        <v>79</v>
      </c>
      <c r="E47" s="18"/>
      <c r="F47" s="18"/>
      <c r="G47" s="18"/>
      <c r="H47" s="18"/>
      <c r="I47" s="21" t="e">
        <f t="shared" si="0"/>
        <v>#DIV/0!</v>
      </c>
      <c r="J47" s="17" t="e">
        <f t="shared" si="5"/>
        <v>#DIV/0!</v>
      </c>
      <c r="K47" s="50" t="e">
        <f t="shared" si="6"/>
        <v>#DIV/0!</v>
      </c>
      <c r="L47" s="51"/>
      <c r="M47" s="51"/>
      <c r="N47" s="51"/>
      <c r="O47" s="52"/>
      <c r="P47" s="48"/>
      <c r="Q47" s="49"/>
      <c r="R47" s="48"/>
      <c r="S47" s="49"/>
    </row>
    <row r="48" spans="2:19" s="7" customFormat="1" ht="41.25" customHeight="1" x14ac:dyDescent="0.25">
      <c r="B48" s="16">
        <v>24</v>
      </c>
      <c r="C48" s="46">
        <v>1317093005</v>
      </c>
      <c r="D48" s="46" t="s">
        <v>80</v>
      </c>
      <c r="E48" s="18"/>
      <c r="F48" s="18"/>
      <c r="G48" s="18"/>
      <c r="H48" s="18"/>
      <c r="I48" s="21" t="e">
        <f t="shared" si="0"/>
        <v>#DIV/0!</v>
      </c>
      <c r="J48" s="17" t="e">
        <f t="shared" si="5"/>
        <v>#DIV/0!</v>
      </c>
      <c r="K48" s="50" t="e">
        <f t="shared" si="6"/>
        <v>#DIV/0!</v>
      </c>
      <c r="L48" s="51"/>
      <c r="M48" s="51"/>
      <c r="N48" s="51"/>
      <c r="O48" s="52"/>
      <c r="P48" s="48"/>
      <c r="Q48" s="49"/>
      <c r="R48" s="48"/>
      <c r="S48" s="49"/>
    </row>
    <row r="49" spans="2:19" s="7" customFormat="1" ht="41.25" customHeight="1" x14ac:dyDescent="0.25">
      <c r="B49" s="16">
        <v>25</v>
      </c>
      <c r="C49" s="46">
        <v>1317093041</v>
      </c>
      <c r="D49" s="46" t="s">
        <v>81</v>
      </c>
      <c r="E49" s="18"/>
      <c r="F49" s="18"/>
      <c r="G49" s="18"/>
      <c r="H49" s="18"/>
      <c r="I49" s="21" t="e">
        <f t="shared" si="0"/>
        <v>#DIV/0!</v>
      </c>
      <c r="J49" s="17" t="e">
        <f t="shared" si="5"/>
        <v>#DIV/0!</v>
      </c>
      <c r="K49" s="50" t="e">
        <f t="shared" si="6"/>
        <v>#DIV/0!</v>
      </c>
      <c r="L49" s="51"/>
      <c r="M49" s="51"/>
      <c r="N49" s="51"/>
      <c r="O49" s="52"/>
      <c r="P49" s="48"/>
      <c r="Q49" s="49"/>
      <c r="R49" s="39"/>
      <c r="S49" s="40"/>
    </row>
    <row r="50" spans="2:19" s="7" customFormat="1" ht="41.25" customHeight="1" x14ac:dyDescent="0.25">
      <c r="B50" s="16">
        <v>26</v>
      </c>
      <c r="C50" s="46">
        <v>1317093033</v>
      </c>
      <c r="D50" s="46" t="s">
        <v>82</v>
      </c>
      <c r="E50" s="18"/>
      <c r="F50" s="18"/>
      <c r="G50" s="18"/>
      <c r="H50" s="18"/>
      <c r="I50" s="21" t="e">
        <f t="shared" si="0"/>
        <v>#DIV/0!</v>
      </c>
      <c r="J50" s="17" t="e">
        <f t="shared" si="5"/>
        <v>#DIV/0!</v>
      </c>
      <c r="K50" s="50" t="e">
        <f t="shared" si="6"/>
        <v>#DIV/0!</v>
      </c>
      <c r="L50" s="51"/>
      <c r="M50" s="51"/>
      <c r="N50" s="51"/>
      <c r="O50" s="52"/>
      <c r="P50" s="48"/>
      <c r="Q50" s="49"/>
      <c r="R50" s="39"/>
      <c r="S50" s="40"/>
    </row>
    <row r="51" spans="2:19" ht="15.75" customHeight="1" x14ac:dyDescent="0.25">
      <c r="B51" s="9"/>
      <c r="C51" s="9"/>
      <c r="D51" s="3"/>
      <c r="E51" s="3"/>
      <c r="F51" s="3"/>
      <c r="G51" s="3"/>
      <c r="H51" s="3"/>
      <c r="I51" s="3"/>
      <c r="J51" s="3"/>
      <c r="K51" s="8"/>
      <c r="L51" s="8"/>
      <c r="M51" s="8"/>
      <c r="N51" s="8"/>
      <c r="O51" s="8"/>
      <c r="P51" s="14"/>
      <c r="Q51" s="14"/>
      <c r="R51" s="5"/>
    </row>
    <row r="52" spans="2:19" s="27" customFormat="1" ht="40.5" customHeight="1" x14ac:dyDescent="0.3">
      <c r="B52" s="25"/>
      <c r="C52" s="70" t="s">
        <v>40</v>
      </c>
      <c r="D52" s="71"/>
      <c r="E52" s="26"/>
      <c r="F52" s="70" t="s">
        <v>38</v>
      </c>
      <c r="G52" s="72"/>
      <c r="H52" s="72"/>
      <c r="I52" s="72"/>
      <c r="J52" s="72"/>
      <c r="K52" s="72"/>
      <c r="L52" s="72"/>
      <c r="M52" s="71"/>
      <c r="N52" s="73" t="s">
        <v>36</v>
      </c>
      <c r="O52" s="73"/>
      <c r="P52" s="73"/>
      <c r="Q52" s="73" t="s">
        <v>37</v>
      </c>
      <c r="R52" s="73"/>
    </row>
    <row r="53" spans="2:19" s="27" customFormat="1" ht="40.5" customHeight="1" x14ac:dyDescent="0.3">
      <c r="B53" s="25"/>
      <c r="C53" s="66" t="s">
        <v>46</v>
      </c>
      <c r="D53" s="68" t="s">
        <v>39</v>
      </c>
      <c r="E53" s="26"/>
      <c r="F53" s="57" t="s">
        <v>1</v>
      </c>
      <c r="G53" s="58"/>
      <c r="H53" s="58"/>
      <c r="I53" s="58"/>
      <c r="J53" s="58"/>
      <c r="K53" s="58"/>
      <c r="L53" s="58"/>
      <c r="M53" s="59"/>
      <c r="N53" s="60" t="s">
        <v>31</v>
      </c>
      <c r="O53" s="60"/>
      <c r="P53" s="60"/>
      <c r="Q53" s="61" t="s">
        <v>2</v>
      </c>
      <c r="R53" s="61"/>
    </row>
    <row r="54" spans="2:19" s="27" customFormat="1" ht="40.5" customHeight="1" x14ac:dyDescent="0.3">
      <c r="B54" s="25"/>
      <c r="C54" s="67"/>
      <c r="D54" s="69"/>
      <c r="E54" s="26"/>
      <c r="F54" s="57" t="s">
        <v>3</v>
      </c>
      <c r="G54" s="58"/>
      <c r="H54" s="58"/>
      <c r="I54" s="58"/>
      <c r="J54" s="58"/>
      <c r="K54" s="58"/>
      <c r="L54" s="58"/>
      <c r="M54" s="59"/>
      <c r="N54" s="60" t="s">
        <v>32</v>
      </c>
      <c r="O54" s="60"/>
      <c r="P54" s="60"/>
      <c r="Q54" s="61" t="s">
        <v>4</v>
      </c>
      <c r="R54" s="61"/>
    </row>
    <row r="55" spans="2:19" s="27" customFormat="1" ht="40.5" customHeight="1" x14ac:dyDescent="0.3">
      <c r="B55" s="25"/>
      <c r="C55" s="66" t="s">
        <v>9</v>
      </c>
      <c r="D55" s="68" t="s">
        <v>41</v>
      </c>
      <c r="E55" s="26"/>
      <c r="F55" s="57" t="s">
        <v>5</v>
      </c>
      <c r="G55" s="58"/>
      <c r="H55" s="58"/>
      <c r="I55" s="58"/>
      <c r="J55" s="58"/>
      <c r="K55" s="58"/>
      <c r="L55" s="58"/>
      <c r="M55" s="59"/>
      <c r="N55" s="60" t="s">
        <v>33</v>
      </c>
      <c r="O55" s="60"/>
      <c r="P55" s="60"/>
      <c r="Q55" s="61" t="s">
        <v>6</v>
      </c>
      <c r="R55" s="61"/>
    </row>
    <row r="56" spans="2:19" s="27" customFormat="1" ht="40.5" customHeight="1" x14ac:dyDescent="0.3">
      <c r="B56" s="25"/>
      <c r="C56" s="67"/>
      <c r="D56" s="69"/>
      <c r="E56" s="26"/>
      <c r="F56" s="57" t="s">
        <v>7</v>
      </c>
      <c r="G56" s="58"/>
      <c r="H56" s="58"/>
      <c r="I56" s="58"/>
      <c r="J56" s="58"/>
      <c r="K56" s="58"/>
      <c r="L56" s="58"/>
      <c r="M56" s="59"/>
      <c r="N56" s="60" t="s">
        <v>34</v>
      </c>
      <c r="O56" s="60"/>
      <c r="P56" s="60"/>
      <c r="Q56" s="61" t="s">
        <v>8</v>
      </c>
      <c r="R56" s="61"/>
    </row>
    <row r="57" spans="2:19" s="27" customFormat="1" ht="36.75" customHeight="1" x14ac:dyDescent="0.3">
      <c r="B57" s="25"/>
      <c r="C57" s="37"/>
      <c r="D57" s="38"/>
      <c r="E57" s="26"/>
      <c r="F57" s="57" t="s">
        <v>10</v>
      </c>
      <c r="G57" s="58"/>
      <c r="H57" s="58"/>
      <c r="I57" s="58"/>
      <c r="J57" s="58"/>
      <c r="K57" s="58"/>
      <c r="L57" s="58"/>
      <c r="M57" s="59"/>
      <c r="N57" s="60" t="s">
        <v>35</v>
      </c>
      <c r="O57" s="60"/>
      <c r="P57" s="60"/>
      <c r="Q57" s="61" t="s">
        <v>11</v>
      </c>
      <c r="R57" s="61"/>
    </row>
    <row r="58" spans="2:19" x14ac:dyDescent="0.25">
      <c r="B58" s="36"/>
      <c r="C58" s="5"/>
      <c r="D58" s="5"/>
      <c r="E58" s="5"/>
      <c r="F58" s="5"/>
      <c r="G58" s="5"/>
      <c r="H58" s="5"/>
      <c r="I58" s="62"/>
      <c r="J58" s="62"/>
      <c r="K58" s="62"/>
      <c r="L58" s="62"/>
      <c r="M58" s="62"/>
      <c r="N58" s="62"/>
      <c r="O58" s="62"/>
      <c r="P58" s="62"/>
      <c r="Q58" s="62"/>
      <c r="R58" s="5"/>
    </row>
    <row r="59" spans="2:19" ht="6.75" customHeight="1" x14ac:dyDescent="0.25">
      <c r="B59" s="36"/>
      <c r="C59" s="5"/>
      <c r="D59" s="5"/>
      <c r="E59" s="5"/>
      <c r="F59" s="5"/>
      <c r="G59" s="5"/>
      <c r="H59" s="5"/>
      <c r="I59" s="36"/>
      <c r="J59" s="36"/>
      <c r="K59" s="36"/>
      <c r="L59" s="36"/>
      <c r="M59" s="36"/>
      <c r="N59" s="36"/>
      <c r="O59" s="36"/>
      <c r="P59" s="15"/>
      <c r="Q59" s="15"/>
      <c r="R59" s="5"/>
    </row>
    <row r="60" spans="2:19" ht="6.75" customHeight="1" x14ac:dyDescent="0.25">
      <c r="B60" s="36"/>
      <c r="C60" s="5"/>
      <c r="D60" s="5"/>
      <c r="E60" s="5"/>
      <c r="F60" s="5"/>
      <c r="G60" s="5"/>
      <c r="H60" s="5"/>
      <c r="I60" s="36"/>
      <c r="J60" s="36"/>
      <c r="K60" s="36"/>
      <c r="L60" s="36"/>
      <c r="M60" s="36"/>
      <c r="N60" s="36"/>
      <c r="O60" s="36"/>
      <c r="P60" s="15"/>
      <c r="Q60" s="15"/>
      <c r="R60" s="5"/>
    </row>
    <row r="63" spans="2:19" s="12" customFormat="1" ht="24" customHeight="1" x14ac:dyDescent="0.25">
      <c r="B63" s="63" t="s">
        <v>27</v>
      </c>
      <c r="C63" s="64"/>
      <c r="D63" s="47" t="s">
        <v>28</v>
      </c>
      <c r="E63" s="63" t="s">
        <v>29</v>
      </c>
      <c r="F63" s="65"/>
      <c r="G63" s="65"/>
      <c r="H63" s="65"/>
      <c r="I63" s="65"/>
      <c r="J63" s="65"/>
      <c r="K63" s="65"/>
      <c r="L63" s="65"/>
      <c r="M63" s="65"/>
      <c r="N63" s="64"/>
      <c r="O63" s="63" t="s">
        <v>30</v>
      </c>
      <c r="P63" s="65"/>
      <c r="Q63" s="65"/>
      <c r="R63" s="64"/>
    </row>
    <row r="64" spans="2:19" ht="62.25" customHeight="1" x14ac:dyDescent="0.25">
      <c r="B64" s="53"/>
      <c r="C64" s="53"/>
      <c r="D64" s="1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2:18" ht="19.5" customHeight="1" x14ac:dyDescent="0.25">
      <c r="B65" s="53"/>
      <c r="C65" s="53"/>
      <c r="D65" s="35"/>
      <c r="E65" s="54"/>
      <c r="F65" s="55"/>
      <c r="G65" s="55"/>
      <c r="H65" s="55"/>
      <c r="I65" s="55"/>
      <c r="J65" s="55"/>
      <c r="K65" s="55"/>
      <c r="L65" s="55"/>
      <c r="M65" s="55"/>
      <c r="N65" s="56"/>
      <c r="O65" s="54"/>
      <c r="P65" s="55"/>
      <c r="Q65" s="55"/>
      <c r="R65" s="56"/>
    </row>
  </sheetData>
  <mergeCells count="120">
    <mergeCell ref="C8:Q8"/>
    <mergeCell ref="C16:Q16"/>
    <mergeCell ref="E19:H19"/>
    <mergeCell ref="K20:O20"/>
    <mergeCell ref="P20:Q20"/>
    <mergeCell ref="R20:S20"/>
    <mergeCell ref="K27:O27"/>
    <mergeCell ref="P27:Q27"/>
    <mergeCell ref="R27:S27"/>
    <mergeCell ref="K28:O28"/>
    <mergeCell ref="P28:Q28"/>
    <mergeCell ref="R28:S28"/>
    <mergeCell ref="K25:O25"/>
    <mergeCell ref="P25:Q25"/>
    <mergeCell ref="R25:S25"/>
    <mergeCell ref="K26:O26"/>
    <mergeCell ref="P26:Q26"/>
    <mergeCell ref="R26:S26"/>
    <mergeCell ref="K35:O35"/>
    <mergeCell ref="P35:Q35"/>
    <mergeCell ref="R35:S35"/>
    <mergeCell ref="K36:O36"/>
    <mergeCell ref="P36:Q36"/>
    <mergeCell ref="R36:S36"/>
    <mergeCell ref="K33:O33"/>
    <mergeCell ref="P33:Q33"/>
    <mergeCell ref="R33:S33"/>
    <mergeCell ref="K34:O34"/>
    <mergeCell ref="P34:Q34"/>
    <mergeCell ref="R34:S34"/>
    <mergeCell ref="K39:O39"/>
    <mergeCell ref="P39:Q39"/>
    <mergeCell ref="R39:S39"/>
    <mergeCell ref="K40:O40"/>
    <mergeCell ref="P40:Q40"/>
    <mergeCell ref="R40:S40"/>
    <mergeCell ref="K37:O37"/>
    <mergeCell ref="P37:Q37"/>
    <mergeCell ref="R37:S37"/>
    <mergeCell ref="K38:O38"/>
    <mergeCell ref="P38:Q38"/>
    <mergeCell ref="R38:S38"/>
    <mergeCell ref="K43:O43"/>
    <mergeCell ref="P43:Q43"/>
    <mergeCell ref="R43:S43"/>
    <mergeCell ref="K44:O44"/>
    <mergeCell ref="P44:Q44"/>
    <mergeCell ref="R44:S44"/>
    <mergeCell ref="K41:O41"/>
    <mergeCell ref="P41:Q41"/>
    <mergeCell ref="R41:S41"/>
    <mergeCell ref="K42:O42"/>
    <mergeCell ref="P42:Q42"/>
    <mergeCell ref="R42:S42"/>
    <mergeCell ref="K47:O47"/>
    <mergeCell ref="P47:Q47"/>
    <mergeCell ref="R47:S47"/>
    <mergeCell ref="K48:O48"/>
    <mergeCell ref="P48:Q48"/>
    <mergeCell ref="R48:S48"/>
    <mergeCell ref="K45:O45"/>
    <mergeCell ref="P45:Q45"/>
    <mergeCell ref="R45:S45"/>
    <mergeCell ref="K46:O46"/>
    <mergeCell ref="P46:Q46"/>
    <mergeCell ref="R46:S46"/>
    <mergeCell ref="Q54:R54"/>
    <mergeCell ref="K49:O49"/>
    <mergeCell ref="P49:Q49"/>
    <mergeCell ref="K50:O50"/>
    <mergeCell ref="P50:Q50"/>
    <mergeCell ref="C52:D52"/>
    <mergeCell ref="F52:M52"/>
    <mergeCell ref="N52:P52"/>
    <mergeCell ref="Q52:R52"/>
    <mergeCell ref="B65:C65"/>
    <mergeCell ref="E65:N65"/>
    <mergeCell ref="O65:R65"/>
    <mergeCell ref="F57:M57"/>
    <mergeCell ref="N57:P57"/>
    <mergeCell ref="Q57:R57"/>
    <mergeCell ref="I58:N58"/>
    <mergeCell ref="O58:Q58"/>
    <mergeCell ref="B63:C63"/>
    <mergeCell ref="E63:N63"/>
    <mergeCell ref="O63:R63"/>
    <mergeCell ref="K29:O29"/>
    <mergeCell ref="K30:O30"/>
    <mergeCell ref="K31:O31"/>
    <mergeCell ref="K32:O32"/>
    <mergeCell ref="K23:O23"/>
    <mergeCell ref="K24:O24"/>
    <mergeCell ref="B64:C64"/>
    <mergeCell ref="E64:N64"/>
    <mergeCell ref="O64:R64"/>
    <mergeCell ref="C55:C56"/>
    <mergeCell ref="D55:D56"/>
    <mergeCell ref="F55:M55"/>
    <mergeCell ref="N55:P55"/>
    <mergeCell ref="Q55:R55"/>
    <mergeCell ref="F56:M56"/>
    <mergeCell ref="N56:P56"/>
    <mergeCell ref="Q56:R56"/>
    <mergeCell ref="C53:C54"/>
    <mergeCell ref="D53:D54"/>
    <mergeCell ref="F53:M53"/>
    <mergeCell ref="N53:P53"/>
    <mergeCell ref="Q53:R53"/>
    <mergeCell ref="F54:M54"/>
    <mergeCell ref="N54:P54"/>
    <mergeCell ref="R23:S23"/>
    <mergeCell ref="R24:S24"/>
    <mergeCell ref="R21:S21"/>
    <mergeCell ref="R22:S22"/>
    <mergeCell ref="K21:O21"/>
    <mergeCell ref="K22:O22"/>
    <mergeCell ref="P24:Q24"/>
    <mergeCell ref="P23:Q23"/>
    <mergeCell ref="P22:Q22"/>
    <mergeCell ref="P21:Q21"/>
  </mergeCells>
  <conditionalFormatting sqref="J21:J50 P21:P50 E21:H50">
    <cfRule type="cellIs" dxfId="15" priority="3" operator="between">
      <formula>0</formula>
      <formula>6</formula>
    </cfRule>
  </conditionalFormatting>
  <conditionalFormatting sqref="P21:Q50">
    <cfRule type="cellIs" dxfId="14" priority="2" operator="between">
      <formula>0</formula>
      <formula>79</formula>
    </cfRule>
  </conditionalFormatting>
  <conditionalFormatting sqref="K21:K50">
    <cfRule type="cellIs" dxfId="13" priority="1" operator="between">
      <formula>0</formula>
      <formula>6</formula>
    </cfRule>
  </conditionalFormatting>
  <dataValidations count="1">
    <dataValidation type="list" allowBlank="1" showInputMessage="1" showErrorMessage="1" sqref="P21:P50" xr:uid="{A37074BA-95DA-4830-8CE9-FDC4D09B76DC}">
      <formula1>$V$10:$V$25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2E0F-5880-4095-BC8C-2096F163179B}">
  <sheetPr>
    <tabColor rgb="FFFFC000"/>
    <pageSetUpPr fitToPage="1"/>
  </sheetPr>
  <dimension ref="B8:V65"/>
  <sheetViews>
    <sheetView view="pageBreakPreview" topLeftCell="A43" zoomScale="70" zoomScaleNormal="80" zoomScaleSheetLayoutView="70" workbookViewId="0">
      <selection activeCell="T26" sqref="T26"/>
    </sheetView>
  </sheetViews>
  <sheetFormatPr baseColWidth="10" defaultColWidth="11.5703125" defaultRowHeight="15" x14ac:dyDescent="0.25"/>
  <cols>
    <col min="1" max="1" width="8.42578125" customWidth="1"/>
    <col min="2" max="2" width="13.140625" style="12" customWidth="1"/>
    <col min="3" max="3" width="20.140625" customWidth="1"/>
    <col min="4" max="4" width="75.42578125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3" customWidth="1"/>
    <col min="17" max="17" width="12" style="13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74" t="s">
        <v>26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S8" s="2"/>
      <c r="T8" s="2"/>
    </row>
    <row r="9" spans="2:22" ht="21.75" customHeight="1" x14ac:dyDescent="0.25">
      <c r="P9"/>
      <c r="Q9"/>
      <c r="T9" s="2"/>
    </row>
    <row r="10" spans="2:22" ht="29.25" customHeight="1" x14ac:dyDescent="0.25">
      <c r="B10" s="1"/>
      <c r="C10" s="22" t="s">
        <v>21</v>
      </c>
      <c r="D10" s="32"/>
      <c r="P10"/>
      <c r="Q10"/>
      <c r="V10">
        <v>100</v>
      </c>
    </row>
    <row r="11" spans="2:22" ht="39" customHeight="1" x14ac:dyDescent="0.25">
      <c r="B11" s="1"/>
      <c r="C11" s="22" t="s">
        <v>22</v>
      </c>
      <c r="D11" s="33" t="s">
        <v>53</v>
      </c>
      <c r="P11"/>
      <c r="Q11"/>
      <c r="V11">
        <v>90</v>
      </c>
    </row>
    <row r="12" spans="2:22" ht="29.25" customHeight="1" x14ac:dyDescent="0.25">
      <c r="B12" s="1"/>
      <c r="C12" s="22" t="s">
        <v>23</v>
      </c>
      <c r="D12" s="32" t="s">
        <v>49</v>
      </c>
      <c r="P12"/>
      <c r="Q12"/>
      <c r="V12">
        <v>80</v>
      </c>
    </row>
    <row r="13" spans="2:22" ht="29.25" customHeight="1" x14ac:dyDescent="0.25">
      <c r="B13" s="1"/>
      <c r="C13" s="22" t="s">
        <v>48</v>
      </c>
      <c r="D13" s="29">
        <v>130501</v>
      </c>
      <c r="P13"/>
      <c r="Q13"/>
    </row>
    <row r="14" spans="2:22" ht="29.25" customHeight="1" x14ac:dyDescent="0.25">
      <c r="B14" s="1"/>
      <c r="C14" s="22" t="s">
        <v>24</v>
      </c>
      <c r="D14" s="32" t="s">
        <v>25</v>
      </c>
      <c r="P14"/>
      <c r="Q14"/>
      <c r="V14">
        <v>70</v>
      </c>
    </row>
    <row r="15" spans="2:22" ht="21.75" customHeight="1" x14ac:dyDescent="0.25">
      <c r="C15" s="4"/>
      <c r="V15">
        <v>60</v>
      </c>
    </row>
    <row r="16" spans="2:22" ht="35.25" customHeight="1" x14ac:dyDescent="0.25">
      <c r="B16" s="36"/>
      <c r="C16" s="75" t="s">
        <v>42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19"/>
      <c r="V16">
        <v>50</v>
      </c>
    </row>
    <row r="17" spans="2:22" ht="9" customHeight="1" x14ac:dyDescent="0.25">
      <c r="C17" s="4"/>
      <c r="V17">
        <v>40</v>
      </c>
    </row>
    <row r="18" spans="2:22" ht="0.75" customHeight="1" x14ac:dyDescent="0.25">
      <c r="C18" s="4"/>
      <c r="V18">
        <v>30</v>
      </c>
    </row>
    <row r="19" spans="2:22" ht="39" customHeight="1" x14ac:dyDescent="0.25">
      <c r="E19" s="76" t="s">
        <v>12</v>
      </c>
      <c r="F19" s="76"/>
      <c r="G19" s="76"/>
      <c r="H19" s="76"/>
      <c r="V19">
        <v>20</v>
      </c>
    </row>
    <row r="20" spans="2:22" s="6" customFormat="1" ht="46.5" customHeight="1" x14ac:dyDescent="0.25">
      <c r="B20" s="41" t="s">
        <v>0</v>
      </c>
      <c r="C20" s="41" t="s">
        <v>19</v>
      </c>
      <c r="D20" s="41" t="s">
        <v>20</v>
      </c>
      <c r="E20" s="42" t="s">
        <v>13</v>
      </c>
      <c r="F20" s="42" t="s">
        <v>14</v>
      </c>
      <c r="G20" s="42" t="s">
        <v>15</v>
      </c>
      <c r="H20" s="42" t="s">
        <v>16</v>
      </c>
      <c r="I20" s="24" t="s">
        <v>44</v>
      </c>
      <c r="J20" s="24" t="s">
        <v>43</v>
      </c>
      <c r="K20" s="77" t="s">
        <v>17</v>
      </c>
      <c r="L20" s="78"/>
      <c r="M20" s="78"/>
      <c r="N20" s="78"/>
      <c r="O20" s="79"/>
      <c r="P20" s="80" t="s">
        <v>18</v>
      </c>
      <c r="Q20" s="81"/>
      <c r="R20" s="80" t="s">
        <v>45</v>
      </c>
      <c r="S20" s="81"/>
      <c r="V20">
        <v>10</v>
      </c>
    </row>
    <row r="21" spans="2:22" s="6" customFormat="1" ht="46.5" customHeight="1" x14ac:dyDescent="0.25">
      <c r="B21" s="16">
        <v>1</v>
      </c>
      <c r="C21" s="46">
        <v>1317093002</v>
      </c>
      <c r="D21" s="46" t="s">
        <v>57</v>
      </c>
      <c r="E21" s="18"/>
      <c r="F21" s="18"/>
      <c r="G21" s="18"/>
      <c r="H21" s="18"/>
      <c r="I21" s="21" t="e">
        <f t="shared" ref="I21:I25" si="0">AVERAGE(E21:H21)</f>
        <v>#DIV/0!</v>
      </c>
      <c r="J21" s="17" t="e">
        <f t="shared" ref="J21:J25" si="1">ROUND(I21,0)</f>
        <v>#DIV/0!</v>
      </c>
      <c r="K21" s="50" t="e">
        <f t="shared" ref="K21:K25" si="2">IF(J21=6,"NA",IF(J21=7,"BU",IF(J21=8,"BA",IF(J21=9,"I",IF(J21=10,"C",)))))</f>
        <v>#DIV/0!</v>
      </c>
      <c r="L21" s="51"/>
      <c r="M21" s="51"/>
      <c r="N21" s="51"/>
      <c r="O21" s="52"/>
      <c r="P21" s="48"/>
      <c r="Q21" s="49"/>
      <c r="R21" s="43"/>
      <c r="S21" s="44"/>
      <c r="V21"/>
    </row>
    <row r="22" spans="2:22" s="6" customFormat="1" ht="46.5" customHeight="1" x14ac:dyDescent="0.25">
      <c r="B22" s="16">
        <v>2</v>
      </c>
      <c r="C22" s="46">
        <v>1316073004</v>
      </c>
      <c r="D22" s="46" t="s">
        <v>58</v>
      </c>
      <c r="E22" s="18"/>
      <c r="F22" s="18"/>
      <c r="G22" s="18"/>
      <c r="H22" s="18"/>
      <c r="I22" s="21" t="e">
        <f t="shared" si="0"/>
        <v>#DIV/0!</v>
      </c>
      <c r="J22" s="17" t="e">
        <f t="shared" si="1"/>
        <v>#DIV/0!</v>
      </c>
      <c r="K22" s="50" t="e">
        <f t="shared" si="2"/>
        <v>#DIV/0!</v>
      </c>
      <c r="L22" s="51"/>
      <c r="M22" s="51"/>
      <c r="N22" s="51"/>
      <c r="O22" s="52"/>
      <c r="P22" s="48"/>
      <c r="Q22" s="49"/>
      <c r="R22" s="43"/>
      <c r="S22" s="44"/>
      <c r="V22"/>
    </row>
    <row r="23" spans="2:22" s="6" customFormat="1" ht="46.5" customHeight="1" x14ac:dyDescent="0.25">
      <c r="B23" s="16">
        <v>3</v>
      </c>
      <c r="C23" s="46">
        <v>1317093028</v>
      </c>
      <c r="D23" s="46" t="s">
        <v>59</v>
      </c>
      <c r="E23" s="18"/>
      <c r="F23" s="18"/>
      <c r="G23" s="18"/>
      <c r="H23" s="18"/>
      <c r="I23" s="21" t="e">
        <f t="shared" si="0"/>
        <v>#DIV/0!</v>
      </c>
      <c r="J23" s="17" t="e">
        <f t="shared" si="1"/>
        <v>#DIV/0!</v>
      </c>
      <c r="K23" s="50" t="e">
        <f t="shared" si="2"/>
        <v>#DIV/0!</v>
      </c>
      <c r="L23" s="51"/>
      <c r="M23" s="51"/>
      <c r="N23" s="51"/>
      <c r="O23" s="52"/>
      <c r="P23" s="48"/>
      <c r="Q23" s="49"/>
      <c r="R23" s="43"/>
      <c r="S23" s="44"/>
      <c r="V23"/>
    </row>
    <row r="24" spans="2:22" s="6" customFormat="1" ht="46.5" customHeight="1" x14ac:dyDescent="0.25">
      <c r="B24" s="16">
        <v>4</v>
      </c>
      <c r="C24" s="46">
        <v>1317093026</v>
      </c>
      <c r="D24" s="46" t="s">
        <v>60</v>
      </c>
      <c r="E24" s="18"/>
      <c r="F24" s="18"/>
      <c r="G24" s="18"/>
      <c r="H24" s="18"/>
      <c r="I24" s="21" t="e">
        <f t="shared" si="0"/>
        <v>#DIV/0!</v>
      </c>
      <c r="J24" s="17" t="e">
        <f t="shared" si="1"/>
        <v>#DIV/0!</v>
      </c>
      <c r="K24" s="50" t="e">
        <f t="shared" si="2"/>
        <v>#DIV/0!</v>
      </c>
      <c r="L24" s="51"/>
      <c r="M24" s="51"/>
      <c r="N24" s="51"/>
      <c r="O24" s="52"/>
      <c r="P24" s="48"/>
      <c r="Q24" s="49"/>
      <c r="R24" s="43"/>
      <c r="S24" s="44"/>
      <c r="V24"/>
    </row>
    <row r="25" spans="2:22" s="6" customFormat="1" ht="46.5" customHeight="1" x14ac:dyDescent="0.25">
      <c r="B25" s="16">
        <v>5</v>
      </c>
      <c r="C25" s="46">
        <v>1118103001</v>
      </c>
      <c r="D25" s="46" t="s">
        <v>61</v>
      </c>
      <c r="E25" s="18"/>
      <c r="F25" s="18"/>
      <c r="G25" s="18"/>
      <c r="H25" s="18"/>
      <c r="I25" s="21" t="e">
        <f t="shared" si="0"/>
        <v>#DIV/0!</v>
      </c>
      <c r="J25" s="17" t="e">
        <f t="shared" si="1"/>
        <v>#DIV/0!</v>
      </c>
      <c r="K25" s="50" t="e">
        <f t="shared" si="2"/>
        <v>#DIV/0!</v>
      </c>
      <c r="L25" s="51"/>
      <c r="M25" s="51"/>
      <c r="N25" s="51"/>
      <c r="O25" s="52"/>
      <c r="P25" s="48"/>
      <c r="Q25" s="49"/>
      <c r="R25" s="43"/>
      <c r="S25" s="44"/>
      <c r="V25"/>
    </row>
    <row r="26" spans="2:22" s="7" customFormat="1" ht="41.25" customHeight="1" x14ac:dyDescent="0.25">
      <c r="B26" s="16">
        <v>6</v>
      </c>
      <c r="C26" s="46">
        <v>1317093009</v>
      </c>
      <c r="D26" s="46" t="s">
        <v>62</v>
      </c>
      <c r="E26" s="18"/>
      <c r="F26" s="18"/>
      <c r="G26" s="18"/>
      <c r="H26" s="18"/>
      <c r="I26" s="21" t="e">
        <f t="shared" ref="I26:I45" si="3">AVERAGE(E26:H26)</f>
        <v>#DIV/0!</v>
      </c>
      <c r="J26" s="17" t="e">
        <f>ROUND(I26,0)</f>
        <v>#DIV/0!</v>
      </c>
      <c r="K26" s="50" t="e">
        <f>IF(J26=6,"NA",IF(J26=7,"BU",IF(J26=8,"BA",IF(J26=9,"I",IF(J26=10,"C",)))))</f>
        <v>#DIV/0!</v>
      </c>
      <c r="L26" s="51"/>
      <c r="M26" s="51"/>
      <c r="N26" s="51"/>
      <c r="O26" s="52"/>
      <c r="P26" s="48"/>
      <c r="Q26" s="49"/>
      <c r="R26" s="43"/>
      <c r="S26" s="44"/>
      <c r="V26" s="7">
        <v>0</v>
      </c>
    </row>
    <row r="27" spans="2:22" s="7" customFormat="1" ht="41.25" customHeight="1" x14ac:dyDescent="0.25">
      <c r="B27" s="16">
        <v>7</v>
      </c>
      <c r="C27" s="46">
        <v>1317093017</v>
      </c>
      <c r="D27" s="46" t="s">
        <v>63</v>
      </c>
      <c r="E27" s="18"/>
      <c r="F27" s="18"/>
      <c r="G27" s="18"/>
      <c r="H27" s="18"/>
      <c r="I27" s="21" t="e">
        <f t="shared" si="3"/>
        <v>#DIV/0!</v>
      </c>
      <c r="J27" s="17" t="e">
        <f t="shared" ref="J27:J50" si="4">ROUND(I27,0)</f>
        <v>#DIV/0!</v>
      </c>
      <c r="K27" s="50" t="e">
        <f t="shared" ref="K27:K50" si="5">IF(J27=6,"NA",IF(J27=7,"BU",IF(J27=8,"BA",IF(J27=9,"I",IF(J27=10,"C",)))))</f>
        <v>#DIV/0!</v>
      </c>
      <c r="L27" s="51"/>
      <c r="M27" s="51"/>
      <c r="N27" s="51"/>
      <c r="O27" s="52"/>
      <c r="P27" s="48"/>
      <c r="Q27" s="49"/>
      <c r="R27" s="48"/>
      <c r="S27" s="49"/>
    </row>
    <row r="28" spans="2:22" s="7" customFormat="1" ht="41.25" customHeight="1" x14ac:dyDescent="0.25">
      <c r="B28" s="16">
        <v>8</v>
      </c>
      <c r="C28" s="46">
        <v>1317093004</v>
      </c>
      <c r="D28" s="46" t="s">
        <v>64</v>
      </c>
      <c r="E28" s="18"/>
      <c r="F28" s="18"/>
      <c r="G28" s="18"/>
      <c r="H28" s="18"/>
      <c r="I28" s="21" t="e">
        <f t="shared" si="3"/>
        <v>#DIV/0!</v>
      </c>
      <c r="J28" s="17" t="e">
        <f t="shared" si="4"/>
        <v>#DIV/0!</v>
      </c>
      <c r="K28" s="50" t="e">
        <f t="shared" si="5"/>
        <v>#DIV/0!</v>
      </c>
      <c r="L28" s="51"/>
      <c r="M28" s="51"/>
      <c r="N28" s="51"/>
      <c r="O28" s="52"/>
      <c r="P28" s="48"/>
      <c r="Q28" s="49"/>
      <c r="R28" s="48"/>
      <c r="S28" s="49"/>
    </row>
    <row r="29" spans="2:22" s="7" customFormat="1" ht="41.25" customHeight="1" x14ac:dyDescent="0.25">
      <c r="B29" s="16">
        <v>9</v>
      </c>
      <c r="C29" s="46">
        <v>1319093039</v>
      </c>
      <c r="D29" s="46" t="s">
        <v>65</v>
      </c>
      <c r="E29" s="18"/>
      <c r="F29" s="18"/>
      <c r="G29" s="18"/>
      <c r="H29" s="18"/>
      <c r="I29" s="21" t="e">
        <f t="shared" si="3"/>
        <v>#DIV/0!</v>
      </c>
      <c r="J29" s="17" t="e">
        <f t="shared" si="4"/>
        <v>#DIV/0!</v>
      </c>
      <c r="K29" s="50" t="e">
        <f t="shared" si="5"/>
        <v>#DIV/0!</v>
      </c>
      <c r="L29" s="51"/>
      <c r="M29" s="51"/>
      <c r="N29" s="51"/>
      <c r="O29" s="52"/>
      <c r="P29" s="48"/>
      <c r="Q29" s="49"/>
      <c r="R29" s="48"/>
      <c r="S29" s="49"/>
    </row>
    <row r="30" spans="2:22" s="7" customFormat="1" ht="41.25" customHeight="1" x14ac:dyDescent="0.25">
      <c r="B30" s="16">
        <v>10</v>
      </c>
      <c r="C30" s="46">
        <v>1317093045</v>
      </c>
      <c r="D30" s="46" t="s">
        <v>66</v>
      </c>
      <c r="E30" s="18"/>
      <c r="F30" s="18"/>
      <c r="G30" s="18"/>
      <c r="H30" s="18"/>
      <c r="I30" s="21" t="e">
        <f t="shared" si="3"/>
        <v>#DIV/0!</v>
      </c>
      <c r="J30" s="17" t="e">
        <f t="shared" si="4"/>
        <v>#DIV/0!</v>
      </c>
      <c r="K30" s="50" t="e">
        <f t="shared" si="5"/>
        <v>#DIV/0!</v>
      </c>
      <c r="L30" s="51"/>
      <c r="M30" s="51"/>
      <c r="N30" s="51"/>
      <c r="O30" s="52"/>
      <c r="P30" s="48"/>
      <c r="Q30" s="49"/>
      <c r="R30" s="48"/>
      <c r="S30" s="49"/>
    </row>
    <row r="31" spans="2:22" s="7" customFormat="1" ht="41.25" customHeight="1" x14ac:dyDescent="0.25">
      <c r="B31" s="16">
        <v>11</v>
      </c>
      <c r="C31" s="46">
        <v>1317093050</v>
      </c>
      <c r="D31" s="46" t="s">
        <v>67</v>
      </c>
      <c r="E31" s="18"/>
      <c r="F31" s="18"/>
      <c r="G31" s="18"/>
      <c r="H31" s="18"/>
      <c r="I31" s="21" t="e">
        <f t="shared" si="3"/>
        <v>#DIV/0!</v>
      </c>
      <c r="J31" s="17" t="e">
        <f t="shared" si="4"/>
        <v>#DIV/0!</v>
      </c>
      <c r="K31" s="50" t="e">
        <f t="shared" si="5"/>
        <v>#DIV/0!</v>
      </c>
      <c r="L31" s="51"/>
      <c r="M31" s="51"/>
      <c r="N31" s="51"/>
      <c r="O31" s="52"/>
      <c r="P31" s="48"/>
      <c r="Q31" s="49"/>
      <c r="R31" s="48"/>
      <c r="S31" s="49"/>
    </row>
    <row r="32" spans="2:22" s="7" customFormat="1" ht="41.25" customHeight="1" x14ac:dyDescent="0.25">
      <c r="B32" s="16">
        <v>12</v>
      </c>
      <c r="C32" s="46">
        <v>1317093029</v>
      </c>
      <c r="D32" s="46" t="s">
        <v>68</v>
      </c>
      <c r="E32" s="18"/>
      <c r="F32" s="18"/>
      <c r="G32" s="18"/>
      <c r="H32" s="18"/>
      <c r="I32" s="21" t="e">
        <f t="shared" si="3"/>
        <v>#DIV/0!</v>
      </c>
      <c r="J32" s="17" t="e">
        <f t="shared" si="4"/>
        <v>#DIV/0!</v>
      </c>
      <c r="K32" s="50" t="e">
        <f t="shared" si="5"/>
        <v>#DIV/0!</v>
      </c>
      <c r="L32" s="51"/>
      <c r="M32" s="51"/>
      <c r="N32" s="51"/>
      <c r="O32" s="52"/>
      <c r="P32" s="48"/>
      <c r="Q32" s="49"/>
      <c r="R32" s="48"/>
      <c r="S32" s="49"/>
    </row>
    <row r="33" spans="2:19" s="7" customFormat="1" ht="41.25" customHeight="1" x14ac:dyDescent="0.25">
      <c r="B33" s="16">
        <v>13</v>
      </c>
      <c r="C33" s="46">
        <v>1317093047</v>
      </c>
      <c r="D33" s="46" t="s">
        <v>69</v>
      </c>
      <c r="E33" s="18"/>
      <c r="F33" s="18"/>
      <c r="G33" s="18"/>
      <c r="H33" s="18"/>
      <c r="I33" s="21" t="e">
        <f t="shared" si="3"/>
        <v>#DIV/0!</v>
      </c>
      <c r="J33" s="17" t="e">
        <f t="shared" si="4"/>
        <v>#DIV/0!</v>
      </c>
      <c r="K33" s="50" t="e">
        <f t="shared" si="5"/>
        <v>#DIV/0!</v>
      </c>
      <c r="L33" s="51"/>
      <c r="M33" s="51"/>
      <c r="N33" s="51"/>
      <c r="O33" s="52"/>
      <c r="P33" s="48"/>
      <c r="Q33" s="49"/>
      <c r="R33" s="48"/>
      <c r="S33" s="49"/>
    </row>
    <row r="34" spans="2:19" s="7" customFormat="1" ht="41.25" customHeight="1" x14ac:dyDescent="0.25">
      <c r="B34" s="16">
        <v>14</v>
      </c>
      <c r="C34" s="46">
        <v>1316073005</v>
      </c>
      <c r="D34" s="46" t="s">
        <v>70</v>
      </c>
      <c r="E34" s="18"/>
      <c r="F34" s="18"/>
      <c r="G34" s="18"/>
      <c r="H34" s="18"/>
      <c r="I34" s="21" t="e">
        <f t="shared" si="3"/>
        <v>#DIV/0!</v>
      </c>
      <c r="J34" s="17" t="e">
        <f t="shared" si="4"/>
        <v>#DIV/0!</v>
      </c>
      <c r="K34" s="50" t="e">
        <f t="shared" si="5"/>
        <v>#DIV/0!</v>
      </c>
      <c r="L34" s="51"/>
      <c r="M34" s="51"/>
      <c r="N34" s="51"/>
      <c r="O34" s="52"/>
      <c r="P34" s="48"/>
      <c r="Q34" s="49"/>
      <c r="R34" s="48"/>
      <c r="S34" s="49"/>
    </row>
    <row r="35" spans="2:19" s="7" customFormat="1" ht="41.25" customHeight="1" x14ac:dyDescent="0.25">
      <c r="B35" s="16">
        <v>15</v>
      </c>
      <c r="C35" s="46">
        <v>1317093007</v>
      </c>
      <c r="D35" s="46" t="s">
        <v>71</v>
      </c>
      <c r="E35" s="18"/>
      <c r="F35" s="18"/>
      <c r="G35" s="18"/>
      <c r="H35" s="18"/>
      <c r="I35" s="21" t="e">
        <f t="shared" si="3"/>
        <v>#DIV/0!</v>
      </c>
      <c r="J35" s="17" t="e">
        <f t="shared" si="4"/>
        <v>#DIV/0!</v>
      </c>
      <c r="K35" s="50" t="e">
        <f t="shared" si="5"/>
        <v>#DIV/0!</v>
      </c>
      <c r="L35" s="51"/>
      <c r="M35" s="51"/>
      <c r="N35" s="51"/>
      <c r="O35" s="52"/>
      <c r="P35" s="48"/>
      <c r="Q35" s="49"/>
      <c r="R35" s="48"/>
      <c r="S35" s="49"/>
    </row>
    <row r="36" spans="2:19" s="7" customFormat="1" ht="41.25" customHeight="1" x14ac:dyDescent="0.25">
      <c r="B36" s="16">
        <v>16</v>
      </c>
      <c r="C36" s="46">
        <v>1317093010</v>
      </c>
      <c r="D36" s="46" t="s">
        <v>72</v>
      </c>
      <c r="E36" s="18"/>
      <c r="F36" s="18"/>
      <c r="G36" s="18"/>
      <c r="H36" s="18"/>
      <c r="I36" s="21" t="e">
        <f t="shared" si="3"/>
        <v>#DIV/0!</v>
      </c>
      <c r="J36" s="17" t="e">
        <f t="shared" si="4"/>
        <v>#DIV/0!</v>
      </c>
      <c r="K36" s="50" t="e">
        <f t="shared" si="5"/>
        <v>#DIV/0!</v>
      </c>
      <c r="L36" s="51"/>
      <c r="M36" s="51"/>
      <c r="N36" s="51"/>
      <c r="O36" s="52"/>
      <c r="P36" s="48"/>
      <c r="Q36" s="49"/>
      <c r="R36" s="48"/>
      <c r="S36" s="49"/>
    </row>
    <row r="37" spans="2:19" s="7" customFormat="1" ht="41.25" customHeight="1" x14ac:dyDescent="0.25">
      <c r="B37" s="16">
        <v>17</v>
      </c>
      <c r="C37" s="46">
        <v>1317093018</v>
      </c>
      <c r="D37" s="46" t="s">
        <v>73</v>
      </c>
      <c r="E37" s="18"/>
      <c r="F37" s="18"/>
      <c r="G37" s="18"/>
      <c r="H37" s="18"/>
      <c r="I37" s="21" t="e">
        <f t="shared" si="3"/>
        <v>#DIV/0!</v>
      </c>
      <c r="J37" s="17" t="e">
        <f t="shared" si="4"/>
        <v>#DIV/0!</v>
      </c>
      <c r="K37" s="50" t="e">
        <f t="shared" si="5"/>
        <v>#DIV/0!</v>
      </c>
      <c r="L37" s="51"/>
      <c r="M37" s="51"/>
      <c r="N37" s="51"/>
      <c r="O37" s="52"/>
      <c r="P37" s="48"/>
      <c r="Q37" s="49"/>
      <c r="R37" s="48"/>
      <c r="S37" s="49"/>
    </row>
    <row r="38" spans="2:19" s="7" customFormat="1" ht="41.25" customHeight="1" x14ac:dyDescent="0.25">
      <c r="B38" s="16">
        <v>18</v>
      </c>
      <c r="C38" s="46">
        <v>1319091048</v>
      </c>
      <c r="D38" s="46" t="s">
        <v>74</v>
      </c>
      <c r="E38" s="18"/>
      <c r="F38" s="18"/>
      <c r="G38" s="18"/>
      <c r="H38" s="18"/>
      <c r="I38" s="21" t="e">
        <f t="shared" si="3"/>
        <v>#DIV/0!</v>
      </c>
      <c r="J38" s="17" t="e">
        <f t="shared" si="4"/>
        <v>#DIV/0!</v>
      </c>
      <c r="K38" s="50" t="e">
        <f t="shared" si="5"/>
        <v>#DIV/0!</v>
      </c>
      <c r="L38" s="51"/>
      <c r="M38" s="51"/>
      <c r="N38" s="51"/>
      <c r="O38" s="52"/>
      <c r="P38" s="48"/>
      <c r="Q38" s="49"/>
      <c r="R38" s="48"/>
      <c r="S38" s="49"/>
    </row>
    <row r="39" spans="2:19" s="7" customFormat="1" ht="41.25" customHeight="1" x14ac:dyDescent="0.25">
      <c r="B39" s="16">
        <v>19</v>
      </c>
      <c r="C39" s="46">
        <v>1317093035</v>
      </c>
      <c r="D39" s="46" t="s">
        <v>75</v>
      </c>
      <c r="E39" s="18"/>
      <c r="F39" s="18"/>
      <c r="G39" s="18"/>
      <c r="H39" s="18"/>
      <c r="I39" s="21" t="e">
        <f t="shared" si="3"/>
        <v>#DIV/0!</v>
      </c>
      <c r="J39" s="17" t="e">
        <f t="shared" si="4"/>
        <v>#DIV/0!</v>
      </c>
      <c r="K39" s="50" t="e">
        <f t="shared" si="5"/>
        <v>#DIV/0!</v>
      </c>
      <c r="L39" s="51"/>
      <c r="M39" s="51"/>
      <c r="N39" s="51"/>
      <c r="O39" s="52"/>
      <c r="P39" s="48"/>
      <c r="Q39" s="49"/>
      <c r="R39" s="48"/>
      <c r="S39" s="49"/>
    </row>
    <row r="40" spans="2:19" s="7" customFormat="1" ht="41.25" customHeight="1" x14ac:dyDescent="0.25">
      <c r="B40" s="16">
        <v>20</v>
      </c>
      <c r="C40" s="46">
        <v>1317093008</v>
      </c>
      <c r="D40" s="46" t="s">
        <v>76</v>
      </c>
      <c r="E40" s="18"/>
      <c r="F40" s="18"/>
      <c r="G40" s="18"/>
      <c r="H40" s="18"/>
      <c r="I40" s="21" t="e">
        <f t="shared" si="3"/>
        <v>#DIV/0!</v>
      </c>
      <c r="J40" s="17" t="e">
        <f t="shared" si="4"/>
        <v>#DIV/0!</v>
      </c>
      <c r="K40" s="50" t="e">
        <f t="shared" si="5"/>
        <v>#DIV/0!</v>
      </c>
      <c r="L40" s="51"/>
      <c r="M40" s="51"/>
      <c r="N40" s="51"/>
      <c r="O40" s="52"/>
      <c r="P40" s="48"/>
      <c r="Q40" s="49"/>
      <c r="R40" s="48"/>
      <c r="S40" s="49"/>
    </row>
    <row r="41" spans="2:19" s="7" customFormat="1" ht="41.25" customHeight="1" x14ac:dyDescent="0.25">
      <c r="B41" s="16">
        <v>21</v>
      </c>
      <c r="C41" s="46">
        <v>1317093016</v>
      </c>
      <c r="D41" s="46" t="s">
        <v>77</v>
      </c>
      <c r="E41" s="18"/>
      <c r="F41" s="18"/>
      <c r="G41" s="18"/>
      <c r="H41" s="18"/>
      <c r="I41" s="21" t="e">
        <f t="shared" si="3"/>
        <v>#DIV/0!</v>
      </c>
      <c r="J41" s="17" t="e">
        <f t="shared" si="4"/>
        <v>#DIV/0!</v>
      </c>
      <c r="K41" s="50" t="e">
        <f t="shared" si="5"/>
        <v>#DIV/0!</v>
      </c>
      <c r="L41" s="51"/>
      <c r="M41" s="51"/>
      <c r="N41" s="51"/>
      <c r="O41" s="52"/>
      <c r="P41" s="48"/>
      <c r="Q41" s="49"/>
      <c r="R41" s="48"/>
      <c r="S41" s="49"/>
    </row>
    <row r="42" spans="2:19" s="7" customFormat="1" ht="41.25" customHeight="1" x14ac:dyDescent="0.25">
      <c r="B42" s="16">
        <v>22</v>
      </c>
      <c r="C42" s="46">
        <v>1317093011</v>
      </c>
      <c r="D42" s="46" t="s">
        <v>78</v>
      </c>
      <c r="E42" s="18"/>
      <c r="F42" s="18"/>
      <c r="G42" s="18"/>
      <c r="H42" s="18"/>
      <c r="I42" s="21" t="e">
        <f t="shared" si="3"/>
        <v>#DIV/0!</v>
      </c>
      <c r="J42" s="17" t="e">
        <f t="shared" si="4"/>
        <v>#DIV/0!</v>
      </c>
      <c r="K42" s="50" t="e">
        <f t="shared" si="5"/>
        <v>#DIV/0!</v>
      </c>
      <c r="L42" s="51"/>
      <c r="M42" s="51"/>
      <c r="N42" s="51"/>
      <c r="O42" s="52"/>
      <c r="P42" s="48"/>
      <c r="Q42" s="49"/>
      <c r="R42" s="48"/>
      <c r="S42" s="49"/>
    </row>
    <row r="43" spans="2:19" s="7" customFormat="1" ht="41.25" customHeight="1" x14ac:dyDescent="0.25">
      <c r="B43" s="16">
        <v>23</v>
      </c>
      <c r="C43" s="46">
        <v>1317093049</v>
      </c>
      <c r="D43" s="46" t="s">
        <v>79</v>
      </c>
      <c r="E43" s="18"/>
      <c r="F43" s="18"/>
      <c r="G43" s="18"/>
      <c r="H43" s="18"/>
      <c r="I43" s="21" t="e">
        <f t="shared" si="3"/>
        <v>#DIV/0!</v>
      </c>
      <c r="J43" s="17" t="e">
        <f t="shared" si="4"/>
        <v>#DIV/0!</v>
      </c>
      <c r="K43" s="50" t="e">
        <f t="shared" si="5"/>
        <v>#DIV/0!</v>
      </c>
      <c r="L43" s="51"/>
      <c r="M43" s="51"/>
      <c r="N43" s="51"/>
      <c r="O43" s="52"/>
      <c r="P43" s="48"/>
      <c r="Q43" s="49"/>
      <c r="R43" s="48"/>
      <c r="S43" s="49"/>
    </row>
    <row r="44" spans="2:19" s="7" customFormat="1" ht="41.25" customHeight="1" x14ac:dyDescent="0.25">
      <c r="B44" s="16">
        <v>24</v>
      </c>
      <c r="C44" s="46">
        <v>1317093005</v>
      </c>
      <c r="D44" s="46" t="s">
        <v>80</v>
      </c>
      <c r="E44" s="18"/>
      <c r="F44" s="18"/>
      <c r="G44" s="18"/>
      <c r="H44" s="18"/>
      <c r="I44" s="21" t="e">
        <f t="shared" si="3"/>
        <v>#DIV/0!</v>
      </c>
      <c r="J44" s="17" t="e">
        <f t="shared" si="4"/>
        <v>#DIV/0!</v>
      </c>
      <c r="K44" s="50" t="e">
        <f t="shared" si="5"/>
        <v>#DIV/0!</v>
      </c>
      <c r="L44" s="51"/>
      <c r="M44" s="51"/>
      <c r="N44" s="51"/>
      <c r="O44" s="52"/>
      <c r="P44" s="48"/>
      <c r="Q44" s="49"/>
      <c r="R44" s="48"/>
      <c r="S44" s="49"/>
    </row>
    <row r="45" spans="2:19" s="7" customFormat="1" ht="41.25" customHeight="1" x14ac:dyDescent="0.25">
      <c r="B45" s="16">
        <v>25</v>
      </c>
      <c r="C45" s="46">
        <v>1317093041</v>
      </c>
      <c r="D45" s="46" t="s">
        <v>81</v>
      </c>
      <c r="E45" s="18"/>
      <c r="F45" s="18"/>
      <c r="G45" s="18"/>
      <c r="H45" s="18"/>
      <c r="I45" s="21" t="e">
        <f t="shared" si="3"/>
        <v>#DIV/0!</v>
      </c>
      <c r="J45" s="17" t="e">
        <f t="shared" si="4"/>
        <v>#DIV/0!</v>
      </c>
      <c r="K45" s="50" t="e">
        <f t="shared" si="5"/>
        <v>#DIV/0!</v>
      </c>
      <c r="L45" s="51"/>
      <c r="M45" s="51"/>
      <c r="N45" s="51"/>
      <c r="O45" s="52"/>
      <c r="P45" s="48"/>
      <c r="Q45" s="49"/>
      <c r="R45" s="48"/>
      <c r="S45" s="49"/>
    </row>
    <row r="46" spans="2:19" s="7" customFormat="1" ht="41.25" customHeight="1" x14ac:dyDescent="0.25">
      <c r="B46" s="16">
        <v>26</v>
      </c>
      <c r="C46" s="46">
        <v>1317093033</v>
      </c>
      <c r="D46" s="46" t="s">
        <v>82</v>
      </c>
      <c r="E46" s="18"/>
      <c r="F46" s="18"/>
      <c r="G46" s="18"/>
      <c r="H46" s="18"/>
      <c r="I46" s="21" t="e">
        <f t="shared" ref="I46:I48" si="6">AVERAGE(E46:H46)</f>
        <v>#DIV/0!</v>
      </c>
      <c r="J46" s="17" t="e">
        <f t="shared" ref="J46:J48" si="7">ROUND(I46,0)</f>
        <v>#DIV/0!</v>
      </c>
      <c r="K46" s="50" t="e">
        <f t="shared" ref="K46:K48" si="8">IF(J46=6,"NA",IF(J46=7,"BU",IF(J46=8,"BA",IF(J46=9,"I",IF(J46=10,"C",)))))</f>
        <v>#DIV/0!</v>
      </c>
      <c r="L46" s="51"/>
      <c r="M46" s="51"/>
      <c r="N46" s="51"/>
      <c r="O46" s="52"/>
      <c r="P46" s="48"/>
      <c r="Q46" s="49"/>
      <c r="R46" s="39"/>
      <c r="S46" s="40"/>
    </row>
    <row r="47" spans="2:19" s="7" customFormat="1" ht="41.25" customHeight="1" x14ac:dyDescent="0.25">
      <c r="B47" s="16">
        <v>23</v>
      </c>
      <c r="C47" s="46">
        <v>1317093049</v>
      </c>
      <c r="D47" s="46" t="s">
        <v>79</v>
      </c>
      <c r="E47" s="18"/>
      <c r="F47" s="18"/>
      <c r="G47" s="18"/>
      <c r="H47" s="18"/>
      <c r="I47" s="21" t="e">
        <f t="shared" si="6"/>
        <v>#DIV/0!</v>
      </c>
      <c r="J47" s="17" t="e">
        <f t="shared" si="7"/>
        <v>#DIV/0!</v>
      </c>
      <c r="K47" s="50" t="e">
        <f t="shared" si="8"/>
        <v>#DIV/0!</v>
      </c>
      <c r="L47" s="51"/>
      <c r="M47" s="51"/>
      <c r="N47" s="51"/>
      <c r="O47" s="52"/>
      <c r="P47" s="48"/>
      <c r="Q47" s="49"/>
      <c r="R47" s="39"/>
      <c r="S47" s="40"/>
    </row>
    <row r="48" spans="2:19" s="7" customFormat="1" ht="41.25" customHeight="1" x14ac:dyDescent="0.25">
      <c r="B48" s="16">
        <v>24</v>
      </c>
      <c r="C48" s="46">
        <v>1317093005</v>
      </c>
      <c r="D48" s="46" t="s">
        <v>80</v>
      </c>
      <c r="E48" s="18"/>
      <c r="F48" s="18"/>
      <c r="G48" s="18"/>
      <c r="H48" s="18"/>
      <c r="I48" s="21" t="e">
        <f t="shared" si="6"/>
        <v>#DIV/0!</v>
      </c>
      <c r="J48" s="17" t="e">
        <f t="shared" si="7"/>
        <v>#DIV/0!</v>
      </c>
      <c r="K48" s="50" t="e">
        <f t="shared" si="8"/>
        <v>#DIV/0!</v>
      </c>
      <c r="L48" s="51"/>
      <c r="M48" s="51"/>
      <c r="N48" s="51"/>
      <c r="O48" s="52"/>
      <c r="P48" s="48"/>
      <c r="Q48" s="49"/>
      <c r="R48" s="39"/>
      <c r="S48" s="40"/>
    </row>
    <row r="49" spans="2:19" s="7" customFormat="1" ht="41.25" customHeight="1" x14ac:dyDescent="0.25">
      <c r="B49" s="16">
        <v>25</v>
      </c>
      <c r="C49" s="46">
        <v>1317093041</v>
      </c>
      <c r="D49" s="46" t="s">
        <v>81</v>
      </c>
      <c r="E49" s="18"/>
      <c r="F49" s="18"/>
      <c r="G49" s="18"/>
      <c r="H49" s="18"/>
      <c r="I49" s="21" t="e">
        <f>AVERAGE(E49:H49)</f>
        <v>#DIV/0!</v>
      </c>
      <c r="J49" s="17" t="e">
        <f t="shared" si="4"/>
        <v>#DIV/0!</v>
      </c>
      <c r="K49" s="50" t="e">
        <f t="shared" si="5"/>
        <v>#DIV/0!</v>
      </c>
      <c r="L49" s="51"/>
      <c r="M49" s="51"/>
      <c r="N49" s="51"/>
      <c r="O49" s="52"/>
      <c r="P49" s="48"/>
      <c r="Q49" s="49"/>
      <c r="R49" s="39"/>
      <c r="S49" s="40"/>
    </row>
    <row r="50" spans="2:19" s="7" customFormat="1" ht="41.25" customHeight="1" x14ac:dyDescent="0.25">
      <c r="B50" s="16">
        <v>26</v>
      </c>
      <c r="C50" s="46">
        <v>1317093033</v>
      </c>
      <c r="D50" s="46" t="s">
        <v>82</v>
      </c>
      <c r="E50" s="18"/>
      <c r="F50" s="18"/>
      <c r="G50" s="18"/>
      <c r="H50" s="18"/>
      <c r="I50" s="21" t="e">
        <f>AVERAGE(E50:H50)</f>
        <v>#DIV/0!</v>
      </c>
      <c r="J50" s="17" t="e">
        <f t="shared" si="4"/>
        <v>#DIV/0!</v>
      </c>
      <c r="K50" s="50" t="e">
        <f t="shared" si="5"/>
        <v>#DIV/0!</v>
      </c>
      <c r="L50" s="51"/>
      <c r="M50" s="51"/>
      <c r="N50" s="51"/>
      <c r="O50" s="52"/>
      <c r="P50" s="48"/>
      <c r="Q50" s="49"/>
      <c r="R50" s="39"/>
      <c r="S50" s="40"/>
    </row>
    <row r="51" spans="2:19" ht="15.75" customHeight="1" x14ac:dyDescent="0.25">
      <c r="B51" s="9"/>
      <c r="C51" s="9"/>
      <c r="D51" s="3"/>
      <c r="E51" s="3"/>
      <c r="F51" s="3"/>
      <c r="G51" s="3"/>
      <c r="H51" s="3"/>
      <c r="I51" s="3"/>
      <c r="J51" s="3"/>
      <c r="K51" s="8"/>
      <c r="L51" s="8"/>
      <c r="M51" s="8"/>
      <c r="N51" s="8"/>
      <c r="O51" s="8"/>
      <c r="P51" s="14"/>
      <c r="Q51" s="14"/>
      <c r="R51" s="5"/>
    </row>
    <row r="52" spans="2:19" s="27" customFormat="1" ht="40.5" customHeight="1" x14ac:dyDescent="0.3">
      <c r="B52" s="25"/>
      <c r="C52" s="70" t="s">
        <v>40</v>
      </c>
      <c r="D52" s="71"/>
      <c r="E52" s="26"/>
      <c r="F52" s="70" t="s">
        <v>38</v>
      </c>
      <c r="G52" s="72"/>
      <c r="H52" s="72"/>
      <c r="I52" s="72"/>
      <c r="J52" s="72"/>
      <c r="K52" s="72"/>
      <c r="L52" s="72"/>
      <c r="M52" s="71"/>
      <c r="N52" s="73" t="s">
        <v>36</v>
      </c>
      <c r="O52" s="73"/>
      <c r="P52" s="73"/>
      <c r="Q52" s="73" t="s">
        <v>37</v>
      </c>
      <c r="R52" s="73"/>
    </row>
    <row r="53" spans="2:19" s="27" customFormat="1" ht="40.5" customHeight="1" x14ac:dyDescent="0.3">
      <c r="B53" s="25"/>
      <c r="C53" s="66" t="s">
        <v>46</v>
      </c>
      <c r="D53" s="68" t="s">
        <v>39</v>
      </c>
      <c r="E53" s="26"/>
      <c r="F53" s="57" t="s">
        <v>1</v>
      </c>
      <c r="G53" s="58"/>
      <c r="H53" s="58"/>
      <c r="I53" s="58"/>
      <c r="J53" s="58"/>
      <c r="K53" s="58"/>
      <c r="L53" s="58"/>
      <c r="M53" s="59"/>
      <c r="N53" s="60" t="s">
        <v>31</v>
      </c>
      <c r="O53" s="60"/>
      <c r="P53" s="60"/>
      <c r="Q53" s="61" t="s">
        <v>2</v>
      </c>
      <c r="R53" s="61"/>
    </row>
    <row r="54" spans="2:19" s="27" customFormat="1" ht="40.5" customHeight="1" x14ac:dyDescent="0.3">
      <c r="B54" s="25"/>
      <c r="C54" s="67"/>
      <c r="D54" s="69"/>
      <c r="E54" s="26"/>
      <c r="F54" s="57" t="s">
        <v>3</v>
      </c>
      <c r="G54" s="58"/>
      <c r="H54" s="58"/>
      <c r="I54" s="58"/>
      <c r="J54" s="58"/>
      <c r="K54" s="58"/>
      <c r="L54" s="58"/>
      <c r="M54" s="59"/>
      <c r="N54" s="60" t="s">
        <v>32</v>
      </c>
      <c r="O54" s="60"/>
      <c r="P54" s="60"/>
      <c r="Q54" s="61" t="s">
        <v>4</v>
      </c>
      <c r="R54" s="61"/>
    </row>
    <row r="55" spans="2:19" s="27" customFormat="1" ht="40.5" customHeight="1" x14ac:dyDescent="0.3">
      <c r="B55" s="25"/>
      <c r="C55" s="66" t="s">
        <v>9</v>
      </c>
      <c r="D55" s="68" t="s">
        <v>41</v>
      </c>
      <c r="E55" s="26"/>
      <c r="F55" s="57" t="s">
        <v>5</v>
      </c>
      <c r="G55" s="58"/>
      <c r="H55" s="58"/>
      <c r="I55" s="58"/>
      <c r="J55" s="58"/>
      <c r="K55" s="58"/>
      <c r="L55" s="58"/>
      <c r="M55" s="59"/>
      <c r="N55" s="60" t="s">
        <v>33</v>
      </c>
      <c r="O55" s="60"/>
      <c r="P55" s="60"/>
      <c r="Q55" s="61" t="s">
        <v>6</v>
      </c>
      <c r="R55" s="61"/>
    </row>
    <row r="56" spans="2:19" s="27" customFormat="1" ht="40.5" customHeight="1" x14ac:dyDescent="0.3">
      <c r="B56" s="25"/>
      <c r="C56" s="67"/>
      <c r="D56" s="69"/>
      <c r="E56" s="26"/>
      <c r="F56" s="57" t="s">
        <v>7</v>
      </c>
      <c r="G56" s="58"/>
      <c r="H56" s="58"/>
      <c r="I56" s="58"/>
      <c r="J56" s="58"/>
      <c r="K56" s="58"/>
      <c r="L56" s="58"/>
      <c r="M56" s="59"/>
      <c r="N56" s="60" t="s">
        <v>34</v>
      </c>
      <c r="O56" s="60"/>
      <c r="P56" s="60"/>
      <c r="Q56" s="61" t="s">
        <v>8</v>
      </c>
      <c r="R56" s="61"/>
    </row>
    <row r="57" spans="2:19" s="27" customFormat="1" ht="36.75" customHeight="1" x14ac:dyDescent="0.3">
      <c r="B57" s="25"/>
      <c r="C57" s="37"/>
      <c r="D57" s="38"/>
      <c r="E57" s="26"/>
      <c r="F57" s="57" t="s">
        <v>10</v>
      </c>
      <c r="G57" s="58"/>
      <c r="H57" s="58"/>
      <c r="I57" s="58"/>
      <c r="J57" s="58"/>
      <c r="K57" s="58"/>
      <c r="L57" s="58"/>
      <c r="M57" s="59"/>
      <c r="N57" s="60" t="s">
        <v>35</v>
      </c>
      <c r="O57" s="60"/>
      <c r="P57" s="60"/>
      <c r="Q57" s="61" t="s">
        <v>11</v>
      </c>
      <c r="R57" s="61"/>
    </row>
    <row r="58" spans="2:19" x14ac:dyDescent="0.25">
      <c r="B58" s="36"/>
      <c r="C58" s="5"/>
      <c r="D58" s="5"/>
      <c r="E58" s="5"/>
      <c r="F58" s="5"/>
      <c r="G58" s="5"/>
      <c r="H58" s="5"/>
      <c r="I58" s="62"/>
      <c r="J58" s="62"/>
      <c r="K58" s="62"/>
      <c r="L58" s="62"/>
      <c r="M58" s="62"/>
      <c r="N58" s="62"/>
      <c r="O58" s="62"/>
      <c r="P58" s="62"/>
      <c r="Q58" s="62"/>
      <c r="R58" s="5"/>
    </row>
    <row r="59" spans="2:19" ht="6.75" customHeight="1" x14ac:dyDescent="0.25">
      <c r="B59" s="36"/>
      <c r="C59" s="5"/>
      <c r="D59" s="5"/>
      <c r="E59" s="5"/>
      <c r="F59" s="5"/>
      <c r="G59" s="5"/>
      <c r="H59" s="5"/>
      <c r="I59" s="36"/>
      <c r="J59" s="36"/>
      <c r="K59" s="36"/>
      <c r="L59" s="36"/>
      <c r="M59" s="36"/>
      <c r="N59" s="36"/>
      <c r="O59" s="36"/>
      <c r="P59" s="15"/>
      <c r="Q59" s="15"/>
      <c r="R59" s="5"/>
    </row>
    <row r="60" spans="2:19" ht="6.75" customHeight="1" x14ac:dyDescent="0.25">
      <c r="B60" s="36"/>
      <c r="C60" s="5"/>
      <c r="D60" s="5"/>
      <c r="E60" s="5"/>
      <c r="F60" s="5"/>
      <c r="G60" s="5"/>
      <c r="H60" s="5"/>
      <c r="I60" s="36"/>
      <c r="J60" s="36"/>
      <c r="K60" s="36"/>
      <c r="L60" s="36"/>
      <c r="M60" s="36"/>
      <c r="N60" s="36"/>
      <c r="O60" s="36"/>
      <c r="P60" s="15"/>
      <c r="Q60" s="15"/>
      <c r="R60" s="5"/>
    </row>
    <row r="63" spans="2:19" s="12" customFormat="1" ht="24" customHeight="1" x14ac:dyDescent="0.25">
      <c r="B63" s="63" t="s">
        <v>27</v>
      </c>
      <c r="C63" s="64"/>
      <c r="D63" s="47" t="s">
        <v>28</v>
      </c>
      <c r="E63" s="63" t="s">
        <v>29</v>
      </c>
      <c r="F63" s="65"/>
      <c r="G63" s="65"/>
      <c r="H63" s="65"/>
      <c r="I63" s="65"/>
      <c r="J63" s="65"/>
      <c r="K63" s="65"/>
      <c r="L63" s="65"/>
      <c r="M63" s="65"/>
      <c r="N63" s="64"/>
      <c r="O63" s="63" t="s">
        <v>30</v>
      </c>
      <c r="P63" s="65"/>
      <c r="Q63" s="65"/>
      <c r="R63" s="64"/>
    </row>
    <row r="64" spans="2:19" ht="62.25" customHeight="1" x14ac:dyDescent="0.25">
      <c r="B64" s="53"/>
      <c r="C64" s="53"/>
      <c r="D64" s="1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2:18" ht="19.5" customHeight="1" x14ac:dyDescent="0.25">
      <c r="B65" s="53"/>
      <c r="C65" s="53"/>
      <c r="D65" s="35"/>
      <c r="E65" s="54"/>
      <c r="F65" s="55"/>
      <c r="G65" s="55"/>
      <c r="H65" s="55"/>
      <c r="I65" s="55"/>
      <c r="J65" s="55"/>
      <c r="K65" s="55"/>
      <c r="L65" s="55"/>
      <c r="M65" s="55"/>
      <c r="N65" s="56"/>
      <c r="O65" s="54"/>
      <c r="P65" s="55"/>
      <c r="Q65" s="55"/>
      <c r="R65" s="56"/>
    </row>
  </sheetData>
  <mergeCells count="119">
    <mergeCell ref="C8:Q8"/>
    <mergeCell ref="C16:Q16"/>
    <mergeCell ref="E19:H19"/>
    <mergeCell ref="K20:O20"/>
    <mergeCell ref="P20:Q20"/>
    <mergeCell ref="R20:S20"/>
    <mergeCell ref="K28:O28"/>
    <mergeCell ref="P28:Q28"/>
    <mergeCell ref="R28:S28"/>
    <mergeCell ref="K29:O29"/>
    <mergeCell ref="P29:Q29"/>
    <mergeCell ref="R29:S29"/>
    <mergeCell ref="K26:O26"/>
    <mergeCell ref="P26:Q26"/>
    <mergeCell ref="K27:O27"/>
    <mergeCell ref="P27:Q27"/>
    <mergeCell ref="R27:S27"/>
    <mergeCell ref="K32:O32"/>
    <mergeCell ref="P32:Q32"/>
    <mergeCell ref="R32:S32"/>
    <mergeCell ref="K33:O33"/>
    <mergeCell ref="P33:Q33"/>
    <mergeCell ref="R33:S33"/>
    <mergeCell ref="K30:O30"/>
    <mergeCell ref="P30:Q30"/>
    <mergeCell ref="R30:S30"/>
    <mergeCell ref="K31:O31"/>
    <mergeCell ref="P31:Q31"/>
    <mergeCell ref="R31:S31"/>
    <mergeCell ref="K36:O36"/>
    <mergeCell ref="P36:Q36"/>
    <mergeCell ref="R36:S36"/>
    <mergeCell ref="K37:O37"/>
    <mergeCell ref="P37:Q37"/>
    <mergeCell ref="R37:S37"/>
    <mergeCell ref="K34:O34"/>
    <mergeCell ref="P34:Q34"/>
    <mergeCell ref="R34:S34"/>
    <mergeCell ref="K35:O35"/>
    <mergeCell ref="P35:Q35"/>
    <mergeCell ref="R35:S35"/>
    <mergeCell ref="K40:O40"/>
    <mergeCell ref="P40:Q40"/>
    <mergeCell ref="R40:S40"/>
    <mergeCell ref="K41:O41"/>
    <mergeCell ref="P41:Q41"/>
    <mergeCell ref="R41:S41"/>
    <mergeCell ref="K38:O38"/>
    <mergeCell ref="P38:Q38"/>
    <mergeCell ref="R38:S38"/>
    <mergeCell ref="K39:O39"/>
    <mergeCell ref="P39:Q39"/>
    <mergeCell ref="R39:S39"/>
    <mergeCell ref="K44:O44"/>
    <mergeCell ref="P44:Q44"/>
    <mergeCell ref="R44:S44"/>
    <mergeCell ref="K45:O45"/>
    <mergeCell ref="P45:Q45"/>
    <mergeCell ref="R45:S45"/>
    <mergeCell ref="K42:O42"/>
    <mergeCell ref="P42:Q42"/>
    <mergeCell ref="R42:S42"/>
    <mergeCell ref="K43:O43"/>
    <mergeCell ref="P43:Q43"/>
    <mergeCell ref="R43:S43"/>
    <mergeCell ref="Q54:R54"/>
    <mergeCell ref="K49:O49"/>
    <mergeCell ref="P49:Q49"/>
    <mergeCell ref="K50:O50"/>
    <mergeCell ref="P50:Q50"/>
    <mergeCell ref="C52:D52"/>
    <mergeCell ref="F52:M52"/>
    <mergeCell ref="N52:P52"/>
    <mergeCell ref="Q52:R52"/>
    <mergeCell ref="B65:C65"/>
    <mergeCell ref="E65:N65"/>
    <mergeCell ref="O65:R65"/>
    <mergeCell ref="F57:M57"/>
    <mergeCell ref="N57:P57"/>
    <mergeCell ref="Q57:R57"/>
    <mergeCell ref="I58:N58"/>
    <mergeCell ref="O58:Q58"/>
    <mergeCell ref="B63:C63"/>
    <mergeCell ref="E63:N63"/>
    <mergeCell ref="O63:R63"/>
    <mergeCell ref="K46:O46"/>
    <mergeCell ref="K47:O47"/>
    <mergeCell ref="K48:O48"/>
    <mergeCell ref="P46:Q46"/>
    <mergeCell ref="P47:Q47"/>
    <mergeCell ref="P48:Q48"/>
    <mergeCell ref="B64:C64"/>
    <mergeCell ref="E64:N64"/>
    <mergeCell ref="O64:R64"/>
    <mergeCell ref="C55:C56"/>
    <mergeCell ref="D55:D56"/>
    <mergeCell ref="F55:M55"/>
    <mergeCell ref="N55:P55"/>
    <mergeCell ref="Q55:R55"/>
    <mergeCell ref="F56:M56"/>
    <mergeCell ref="N56:P56"/>
    <mergeCell ref="Q56:R56"/>
    <mergeCell ref="C53:C54"/>
    <mergeCell ref="D53:D54"/>
    <mergeCell ref="F53:M53"/>
    <mergeCell ref="N53:P53"/>
    <mergeCell ref="Q53:R53"/>
    <mergeCell ref="F54:M54"/>
    <mergeCell ref="N54:P54"/>
    <mergeCell ref="K24:O24"/>
    <mergeCell ref="P24:Q24"/>
    <mergeCell ref="K25:O25"/>
    <mergeCell ref="P25:Q25"/>
    <mergeCell ref="K21:O21"/>
    <mergeCell ref="P21:Q21"/>
    <mergeCell ref="K22:O22"/>
    <mergeCell ref="P22:Q22"/>
    <mergeCell ref="K23:O23"/>
    <mergeCell ref="P23:Q23"/>
  </mergeCells>
  <conditionalFormatting sqref="E26:H50 J21:J50 P21:P50">
    <cfRule type="cellIs" dxfId="12" priority="4" operator="between">
      <formula>0</formula>
      <formula>6</formula>
    </cfRule>
  </conditionalFormatting>
  <conditionalFormatting sqref="P21:Q50">
    <cfRule type="cellIs" dxfId="11" priority="3" operator="between">
      <formula>0</formula>
      <formula>79</formula>
    </cfRule>
  </conditionalFormatting>
  <conditionalFormatting sqref="K21:K50">
    <cfRule type="cellIs" dxfId="10" priority="2" operator="between">
      <formula>0</formula>
      <formula>6</formula>
    </cfRule>
  </conditionalFormatting>
  <conditionalFormatting sqref="E21:H25">
    <cfRule type="cellIs" dxfId="9" priority="1" operator="between">
      <formula>0</formula>
      <formula>6</formula>
    </cfRule>
  </conditionalFormatting>
  <dataValidations count="1">
    <dataValidation type="list" allowBlank="1" showInputMessage="1" showErrorMessage="1" sqref="P21:P50" xr:uid="{69AFA42D-82FE-4D5D-8064-53B03A7DF151}">
      <formula1>$V$10:$V$26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1F45-F647-4017-8C41-8505011D888B}">
  <sheetPr>
    <tabColor theme="3" tint="-0.499984740745262"/>
    <pageSetUpPr fitToPage="1"/>
  </sheetPr>
  <dimension ref="A8:V65"/>
  <sheetViews>
    <sheetView view="pageBreakPreview" topLeftCell="A49" zoomScale="70" zoomScaleNormal="80" zoomScaleSheetLayoutView="70" workbookViewId="0">
      <selection activeCell="D55" sqref="D55:D56"/>
    </sheetView>
  </sheetViews>
  <sheetFormatPr baseColWidth="10" defaultColWidth="11.5703125" defaultRowHeight="15" x14ac:dyDescent="0.25"/>
  <cols>
    <col min="1" max="1" width="8.42578125" customWidth="1"/>
    <col min="2" max="2" width="13.140625" style="12" customWidth="1"/>
    <col min="3" max="3" width="20.140625" customWidth="1"/>
    <col min="4" max="4" width="75.42578125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3" customWidth="1"/>
    <col min="17" max="17" width="12" style="13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74" t="s">
        <v>26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S8" s="2"/>
      <c r="T8" s="2"/>
    </row>
    <row r="9" spans="2:22" ht="21.75" customHeight="1" x14ac:dyDescent="0.25">
      <c r="P9"/>
      <c r="Q9"/>
      <c r="T9" s="2"/>
    </row>
    <row r="10" spans="2:22" ht="29.25" customHeight="1" x14ac:dyDescent="0.25">
      <c r="B10" s="1"/>
      <c r="C10" s="22" t="s">
        <v>21</v>
      </c>
      <c r="D10" s="32"/>
      <c r="P10"/>
      <c r="Q10"/>
      <c r="V10">
        <v>100</v>
      </c>
    </row>
    <row r="11" spans="2:22" ht="39" customHeight="1" x14ac:dyDescent="0.25">
      <c r="B11" s="1"/>
      <c r="C11" s="22" t="s">
        <v>22</v>
      </c>
      <c r="D11" s="33" t="s">
        <v>52</v>
      </c>
      <c r="P11"/>
      <c r="Q11"/>
      <c r="V11">
        <v>90</v>
      </c>
    </row>
    <row r="12" spans="2:22" ht="29.25" customHeight="1" x14ac:dyDescent="0.25">
      <c r="B12" s="1"/>
      <c r="C12" s="22" t="s">
        <v>23</v>
      </c>
      <c r="D12" s="32" t="s">
        <v>49</v>
      </c>
      <c r="P12"/>
      <c r="Q12"/>
      <c r="V12">
        <v>80</v>
      </c>
    </row>
    <row r="13" spans="2:22" ht="29.25" customHeight="1" x14ac:dyDescent="0.25">
      <c r="B13" s="1"/>
      <c r="C13" s="22" t="s">
        <v>48</v>
      </c>
      <c r="D13" s="29">
        <v>130501</v>
      </c>
      <c r="P13"/>
      <c r="Q13"/>
    </row>
    <row r="14" spans="2:22" ht="29.25" customHeight="1" x14ac:dyDescent="0.25">
      <c r="B14" s="1"/>
      <c r="C14" s="22" t="s">
        <v>24</v>
      </c>
      <c r="D14" s="32" t="s">
        <v>25</v>
      </c>
      <c r="P14"/>
      <c r="Q14"/>
      <c r="V14">
        <v>70</v>
      </c>
    </row>
    <row r="15" spans="2:22" ht="21.75" customHeight="1" x14ac:dyDescent="0.25">
      <c r="C15" s="4"/>
      <c r="V15">
        <v>60</v>
      </c>
    </row>
    <row r="16" spans="2:22" ht="35.25" customHeight="1" x14ac:dyDescent="0.25">
      <c r="B16" s="11"/>
      <c r="C16" s="75" t="s">
        <v>42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19"/>
      <c r="V16">
        <v>50</v>
      </c>
    </row>
    <row r="17" spans="2:22" ht="9" customHeight="1" x14ac:dyDescent="0.25">
      <c r="C17" s="4"/>
      <c r="V17">
        <v>40</v>
      </c>
    </row>
    <row r="18" spans="2:22" ht="0.75" customHeight="1" x14ac:dyDescent="0.25">
      <c r="C18" s="4"/>
      <c r="V18">
        <v>30</v>
      </c>
    </row>
    <row r="19" spans="2:22" ht="39" customHeight="1" x14ac:dyDescent="0.25">
      <c r="E19" s="76" t="s">
        <v>12</v>
      </c>
      <c r="F19" s="76"/>
      <c r="G19" s="76"/>
      <c r="H19" s="76"/>
      <c r="V19">
        <v>20</v>
      </c>
    </row>
    <row r="20" spans="2:22" s="6" customFormat="1" ht="46.5" customHeight="1" x14ac:dyDescent="0.25">
      <c r="B20" s="23" t="s">
        <v>0</v>
      </c>
      <c r="C20" s="23" t="s">
        <v>19</v>
      </c>
      <c r="D20" s="23" t="s">
        <v>20</v>
      </c>
      <c r="E20" s="20" t="s">
        <v>13</v>
      </c>
      <c r="F20" s="20" t="s">
        <v>14</v>
      </c>
      <c r="G20" s="20" t="s">
        <v>15</v>
      </c>
      <c r="H20" s="20" t="s">
        <v>16</v>
      </c>
      <c r="I20" s="24" t="s">
        <v>44</v>
      </c>
      <c r="J20" s="24" t="s">
        <v>43</v>
      </c>
      <c r="K20" s="77" t="s">
        <v>17</v>
      </c>
      <c r="L20" s="78"/>
      <c r="M20" s="78"/>
      <c r="N20" s="78"/>
      <c r="O20" s="79"/>
      <c r="P20" s="80" t="s">
        <v>18</v>
      </c>
      <c r="Q20" s="81"/>
      <c r="R20" s="80" t="s">
        <v>45</v>
      </c>
      <c r="S20" s="81"/>
      <c r="V20">
        <v>10</v>
      </c>
    </row>
    <row r="21" spans="2:22" s="7" customFormat="1" ht="41.25" customHeight="1" x14ac:dyDescent="0.25">
      <c r="B21" s="16">
        <v>1</v>
      </c>
      <c r="C21" s="46">
        <v>1317093002</v>
      </c>
      <c r="D21" s="46" t="s">
        <v>57</v>
      </c>
      <c r="E21" s="18"/>
      <c r="F21" s="18"/>
      <c r="G21" s="18"/>
      <c r="H21" s="18"/>
      <c r="I21" s="21" t="e">
        <f>AVERAGE(E21:H21)</f>
        <v>#DIV/0!</v>
      </c>
      <c r="J21" s="17" t="e">
        <f>ROUND(I21,0)</f>
        <v>#DIV/0!</v>
      </c>
      <c r="K21" s="50" t="e">
        <f>IF(J21=6,"NA",IF(J21=7,"BU",IF(J21=8,"BA",IF(J21=9,"I",IF(J21=10,"C",)))))</f>
        <v>#DIV/0!</v>
      </c>
      <c r="L21" s="51"/>
      <c r="M21" s="51"/>
      <c r="N21" s="51"/>
      <c r="O21" s="52"/>
      <c r="P21" s="48"/>
      <c r="Q21" s="49"/>
      <c r="R21" s="48"/>
      <c r="S21" s="49"/>
      <c r="V21" s="7">
        <v>0</v>
      </c>
    </row>
    <row r="22" spans="2:22" s="7" customFormat="1" ht="41.25" customHeight="1" x14ac:dyDescent="0.25">
      <c r="B22" s="16">
        <v>2</v>
      </c>
      <c r="C22" s="46">
        <v>1316073004</v>
      </c>
      <c r="D22" s="46" t="s">
        <v>58</v>
      </c>
      <c r="E22" s="18"/>
      <c r="F22" s="18"/>
      <c r="G22" s="18"/>
      <c r="H22" s="18"/>
      <c r="I22" s="21" t="e">
        <f t="shared" ref="I22:I50" si="0">AVERAGE(E22:H22)</f>
        <v>#DIV/0!</v>
      </c>
      <c r="J22" s="17" t="e">
        <f t="shared" ref="J22:J50" si="1">ROUND(I22,0)</f>
        <v>#DIV/0!</v>
      </c>
      <c r="K22" s="50" t="e">
        <f t="shared" ref="K22:K50" si="2">IF(J22=6,"NA",IF(J22=7,"BU",IF(J22=8,"BA",IF(J22=9,"I",IF(J22=10,"C",)))))</f>
        <v>#DIV/0!</v>
      </c>
      <c r="L22" s="51"/>
      <c r="M22" s="51"/>
      <c r="N22" s="51"/>
      <c r="O22" s="52"/>
      <c r="P22" s="48"/>
      <c r="Q22" s="49"/>
      <c r="R22" s="48"/>
      <c r="S22" s="49"/>
    </row>
    <row r="23" spans="2:22" s="7" customFormat="1" ht="41.25" customHeight="1" x14ac:dyDescent="0.25">
      <c r="B23" s="16">
        <v>3</v>
      </c>
      <c r="C23" s="46">
        <v>1317093028</v>
      </c>
      <c r="D23" s="46" t="s">
        <v>59</v>
      </c>
      <c r="E23" s="18"/>
      <c r="F23" s="18"/>
      <c r="G23" s="18"/>
      <c r="H23" s="18"/>
      <c r="I23" s="21" t="e">
        <f t="shared" si="0"/>
        <v>#DIV/0!</v>
      </c>
      <c r="J23" s="17" t="e">
        <f t="shared" si="1"/>
        <v>#DIV/0!</v>
      </c>
      <c r="K23" s="50" t="e">
        <f t="shared" si="2"/>
        <v>#DIV/0!</v>
      </c>
      <c r="L23" s="51"/>
      <c r="M23" s="51"/>
      <c r="N23" s="51"/>
      <c r="O23" s="52"/>
      <c r="P23" s="48"/>
      <c r="Q23" s="49"/>
      <c r="R23" s="48"/>
      <c r="S23" s="49"/>
    </row>
    <row r="24" spans="2:22" s="7" customFormat="1" ht="41.25" customHeight="1" x14ac:dyDescent="0.25">
      <c r="B24" s="16">
        <v>4</v>
      </c>
      <c r="C24" s="46">
        <v>1317093026</v>
      </c>
      <c r="D24" s="46" t="s">
        <v>60</v>
      </c>
      <c r="E24" s="18"/>
      <c r="F24" s="18"/>
      <c r="G24" s="18"/>
      <c r="H24" s="18"/>
      <c r="I24" s="21" t="e">
        <f t="shared" si="0"/>
        <v>#DIV/0!</v>
      </c>
      <c r="J24" s="17" t="e">
        <f t="shared" si="1"/>
        <v>#DIV/0!</v>
      </c>
      <c r="K24" s="50" t="e">
        <f t="shared" si="2"/>
        <v>#DIV/0!</v>
      </c>
      <c r="L24" s="51"/>
      <c r="M24" s="51"/>
      <c r="N24" s="51"/>
      <c r="O24" s="52"/>
      <c r="P24" s="48"/>
      <c r="Q24" s="49"/>
      <c r="R24" s="48"/>
      <c r="S24" s="49"/>
    </row>
    <row r="25" spans="2:22" s="7" customFormat="1" ht="41.25" customHeight="1" x14ac:dyDescent="0.25">
      <c r="B25" s="16">
        <v>5</v>
      </c>
      <c r="C25" s="46">
        <v>1118103001</v>
      </c>
      <c r="D25" s="46" t="s">
        <v>61</v>
      </c>
      <c r="E25" s="18"/>
      <c r="F25" s="18"/>
      <c r="G25" s="18"/>
      <c r="H25" s="18"/>
      <c r="I25" s="21" t="e">
        <f t="shared" si="0"/>
        <v>#DIV/0!</v>
      </c>
      <c r="J25" s="17" t="e">
        <f t="shared" si="1"/>
        <v>#DIV/0!</v>
      </c>
      <c r="K25" s="50" t="e">
        <f t="shared" si="2"/>
        <v>#DIV/0!</v>
      </c>
      <c r="L25" s="51"/>
      <c r="M25" s="51"/>
      <c r="N25" s="51"/>
      <c r="O25" s="52"/>
      <c r="P25" s="48"/>
      <c r="Q25" s="49"/>
      <c r="R25" s="48"/>
      <c r="S25" s="49"/>
    </row>
    <row r="26" spans="2:22" s="7" customFormat="1" ht="41.25" customHeight="1" x14ac:dyDescent="0.25">
      <c r="B26" s="16">
        <v>6</v>
      </c>
      <c r="C26" s="46">
        <v>1317093009</v>
      </c>
      <c r="D26" s="46" t="s">
        <v>62</v>
      </c>
      <c r="E26" s="18"/>
      <c r="F26" s="18"/>
      <c r="G26" s="18"/>
      <c r="H26" s="18"/>
      <c r="I26" s="21" t="e">
        <f t="shared" si="0"/>
        <v>#DIV/0!</v>
      </c>
      <c r="J26" s="17" t="e">
        <f t="shared" si="1"/>
        <v>#DIV/0!</v>
      </c>
      <c r="K26" s="50" t="e">
        <f t="shared" si="2"/>
        <v>#DIV/0!</v>
      </c>
      <c r="L26" s="51"/>
      <c r="M26" s="51"/>
      <c r="N26" s="51"/>
      <c r="O26" s="52"/>
      <c r="P26" s="48"/>
      <c r="Q26" s="49"/>
      <c r="R26" s="48"/>
      <c r="S26" s="49"/>
    </row>
    <row r="27" spans="2:22" s="7" customFormat="1" ht="41.25" customHeight="1" x14ac:dyDescent="0.25">
      <c r="B27" s="16">
        <v>7</v>
      </c>
      <c r="C27" s="46">
        <v>1317093017</v>
      </c>
      <c r="D27" s="46" t="s">
        <v>63</v>
      </c>
      <c r="E27" s="18"/>
      <c r="F27" s="18"/>
      <c r="G27" s="18"/>
      <c r="H27" s="18"/>
      <c r="I27" s="21" t="e">
        <f t="shared" si="0"/>
        <v>#DIV/0!</v>
      </c>
      <c r="J27" s="17" t="e">
        <f t="shared" si="1"/>
        <v>#DIV/0!</v>
      </c>
      <c r="K27" s="50" t="e">
        <f t="shared" si="2"/>
        <v>#DIV/0!</v>
      </c>
      <c r="L27" s="51"/>
      <c r="M27" s="51"/>
      <c r="N27" s="51"/>
      <c r="O27" s="52"/>
      <c r="P27" s="48"/>
      <c r="Q27" s="49"/>
      <c r="R27" s="48"/>
      <c r="S27" s="49"/>
    </row>
    <row r="28" spans="2:22" s="7" customFormat="1" ht="41.25" customHeight="1" x14ac:dyDescent="0.25">
      <c r="B28" s="16">
        <v>8</v>
      </c>
      <c r="C28" s="46">
        <v>1317093004</v>
      </c>
      <c r="D28" s="46" t="s">
        <v>64</v>
      </c>
      <c r="E28" s="18"/>
      <c r="F28" s="18"/>
      <c r="G28" s="18"/>
      <c r="H28" s="18"/>
      <c r="I28" s="21" t="e">
        <f t="shared" si="0"/>
        <v>#DIV/0!</v>
      </c>
      <c r="J28" s="17" t="e">
        <f t="shared" si="1"/>
        <v>#DIV/0!</v>
      </c>
      <c r="K28" s="50" t="e">
        <f t="shared" si="2"/>
        <v>#DIV/0!</v>
      </c>
      <c r="L28" s="51"/>
      <c r="M28" s="51"/>
      <c r="N28" s="51"/>
      <c r="O28" s="52"/>
      <c r="P28" s="48"/>
      <c r="Q28" s="49"/>
      <c r="R28" s="48"/>
      <c r="S28" s="49"/>
    </row>
    <row r="29" spans="2:22" s="7" customFormat="1" ht="41.25" customHeight="1" x14ac:dyDescent="0.25">
      <c r="B29" s="16">
        <v>9</v>
      </c>
      <c r="C29" s="46">
        <v>1319093039</v>
      </c>
      <c r="D29" s="46" t="s">
        <v>65</v>
      </c>
      <c r="E29" s="18"/>
      <c r="F29" s="18"/>
      <c r="G29" s="18"/>
      <c r="H29" s="18"/>
      <c r="I29" s="21" t="e">
        <f t="shared" si="0"/>
        <v>#DIV/0!</v>
      </c>
      <c r="J29" s="17" t="e">
        <f t="shared" si="1"/>
        <v>#DIV/0!</v>
      </c>
      <c r="K29" s="50" t="e">
        <f t="shared" si="2"/>
        <v>#DIV/0!</v>
      </c>
      <c r="L29" s="51"/>
      <c r="M29" s="51"/>
      <c r="N29" s="51"/>
      <c r="O29" s="52"/>
      <c r="P29" s="48"/>
      <c r="Q29" s="49"/>
      <c r="R29" s="48"/>
      <c r="S29" s="49"/>
    </row>
    <row r="30" spans="2:22" s="7" customFormat="1" ht="41.25" customHeight="1" x14ac:dyDescent="0.25">
      <c r="B30" s="16">
        <v>10</v>
      </c>
      <c r="C30" s="46">
        <v>1317093045</v>
      </c>
      <c r="D30" s="46" t="s">
        <v>66</v>
      </c>
      <c r="E30" s="18"/>
      <c r="F30" s="18"/>
      <c r="G30" s="18"/>
      <c r="H30" s="18"/>
      <c r="I30" s="21" t="e">
        <f t="shared" si="0"/>
        <v>#DIV/0!</v>
      </c>
      <c r="J30" s="17" t="e">
        <f t="shared" si="1"/>
        <v>#DIV/0!</v>
      </c>
      <c r="K30" s="50" t="e">
        <f t="shared" si="2"/>
        <v>#DIV/0!</v>
      </c>
      <c r="L30" s="51"/>
      <c r="M30" s="51"/>
      <c r="N30" s="51"/>
      <c r="O30" s="52"/>
      <c r="P30" s="48"/>
      <c r="Q30" s="49"/>
      <c r="R30" s="48"/>
      <c r="S30" s="49"/>
    </row>
    <row r="31" spans="2:22" s="7" customFormat="1" ht="41.25" customHeight="1" x14ac:dyDescent="0.25">
      <c r="B31" s="16">
        <v>11</v>
      </c>
      <c r="C31" s="46">
        <v>1317093050</v>
      </c>
      <c r="D31" s="46" t="s">
        <v>67</v>
      </c>
      <c r="E31" s="18"/>
      <c r="F31" s="18"/>
      <c r="G31" s="18"/>
      <c r="H31" s="18"/>
      <c r="I31" s="21" t="e">
        <f t="shared" si="0"/>
        <v>#DIV/0!</v>
      </c>
      <c r="J31" s="17" t="e">
        <f t="shared" si="1"/>
        <v>#DIV/0!</v>
      </c>
      <c r="K31" s="50" t="e">
        <f t="shared" si="2"/>
        <v>#DIV/0!</v>
      </c>
      <c r="L31" s="51"/>
      <c r="M31" s="51"/>
      <c r="N31" s="51"/>
      <c r="O31" s="52"/>
      <c r="P31" s="48"/>
      <c r="Q31" s="49"/>
      <c r="R31" s="48"/>
      <c r="S31" s="49"/>
    </row>
    <row r="32" spans="2:22" s="7" customFormat="1" ht="41.25" customHeight="1" x14ac:dyDescent="0.25">
      <c r="B32" s="16">
        <v>12</v>
      </c>
      <c r="C32" s="46">
        <v>1317093029</v>
      </c>
      <c r="D32" s="46" t="s">
        <v>68</v>
      </c>
      <c r="E32" s="18"/>
      <c r="F32" s="18"/>
      <c r="G32" s="18"/>
      <c r="H32" s="18"/>
      <c r="I32" s="21" t="e">
        <f t="shared" si="0"/>
        <v>#DIV/0!</v>
      </c>
      <c r="J32" s="17" t="e">
        <f t="shared" si="1"/>
        <v>#DIV/0!</v>
      </c>
      <c r="K32" s="50" t="e">
        <f t="shared" si="2"/>
        <v>#DIV/0!</v>
      </c>
      <c r="L32" s="51"/>
      <c r="M32" s="51"/>
      <c r="N32" s="51"/>
      <c r="O32" s="52"/>
      <c r="P32" s="48"/>
      <c r="Q32" s="49"/>
      <c r="R32" s="48"/>
      <c r="S32" s="49"/>
    </row>
    <row r="33" spans="2:19" s="7" customFormat="1" ht="41.25" customHeight="1" x14ac:dyDescent="0.25">
      <c r="B33" s="16">
        <v>13</v>
      </c>
      <c r="C33" s="46">
        <v>1317093047</v>
      </c>
      <c r="D33" s="46" t="s">
        <v>69</v>
      </c>
      <c r="E33" s="18"/>
      <c r="F33" s="18"/>
      <c r="G33" s="18"/>
      <c r="H33" s="18"/>
      <c r="I33" s="21" t="e">
        <f t="shared" si="0"/>
        <v>#DIV/0!</v>
      </c>
      <c r="J33" s="17" t="e">
        <f t="shared" si="1"/>
        <v>#DIV/0!</v>
      </c>
      <c r="K33" s="50" t="e">
        <f t="shared" si="2"/>
        <v>#DIV/0!</v>
      </c>
      <c r="L33" s="51"/>
      <c r="M33" s="51"/>
      <c r="N33" s="51"/>
      <c r="O33" s="52"/>
      <c r="P33" s="48"/>
      <c r="Q33" s="49"/>
      <c r="R33" s="48"/>
      <c r="S33" s="49"/>
    </row>
    <row r="34" spans="2:19" s="7" customFormat="1" ht="41.25" customHeight="1" x14ac:dyDescent="0.25">
      <c r="B34" s="16">
        <v>14</v>
      </c>
      <c r="C34" s="46">
        <v>1316073005</v>
      </c>
      <c r="D34" s="46" t="s">
        <v>70</v>
      </c>
      <c r="E34" s="18"/>
      <c r="F34" s="18"/>
      <c r="G34" s="18"/>
      <c r="H34" s="18"/>
      <c r="I34" s="21" t="e">
        <f t="shared" si="0"/>
        <v>#DIV/0!</v>
      </c>
      <c r="J34" s="17" t="e">
        <f t="shared" si="1"/>
        <v>#DIV/0!</v>
      </c>
      <c r="K34" s="50" t="e">
        <f t="shared" si="2"/>
        <v>#DIV/0!</v>
      </c>
      <c r="L34" s="51"/>
      <c r="M34" s="51"/>
      <c r="N34" s="51"/>
      <c r="O34" s="52"/>
      <c r="P34" s="48"/>
      <c r="Q34" s="49"/>
      <c r="R34" s="48"/>
      <c r="S34" s="49"/>
    </row>
    <row r="35" spans="2:19" s="7" customFormat="1" ht="41.25" customHeight="1" x14ac:dyDescent="0.25">
      <c r="B35" s="16">
        <v>15</v>
      </c>
      <c r="C35" s="46">
        <v>1317093007</v>
      </c>
      <c r="D35" s="46" t="s">
        <v>71</v>
      </c>
      <c r="E35" s="18"/>
      <c r="F35" s="18"/>
      <c r="G35" s="18"/>
      <c r="H35" s="18"/>
      <c r="I35" s="21" t="e">
        <f t="shared" si="0"/>
        <v>#DIV/0!</v>
      </c>
      <c r="J35" s="17" t="e">
        <f t="shared" si="1"/>
        <v>#DIV/0!</v>
      </c>
      <c r="K35" s="50" t="e">
        <f t="shared" si="2"/>
        <v>#DIV/0!</v>
      </c>
      <c r="L35" s="51"/>
      <c r="M35" s="51"/>
      <c r="N35" s="51"/>
      <c r="O35" s="52"/>
      <c r="P35" s="48"/>
      <c r="Q35" s="49"/>
      <c r="R35" s="48"/>
      <c r="S35" s="49"/>
    </row>
    <row r="36" spans="2:19" s="7" customFormat="1" ht="41.25" customHeight="1" x14ac:dyDescent="0.25">
      <c r="B36" s="16">
        <v>16</v>
      </c>
      <c r="C36" s="46">
        <v>1317093010</v>
      </c>
      <c r="D36" s="46" t="s">
        <v>72</v>
      </c>
      <c r="E36" s="18"/>
      <c r="F36" s="18"/>
      <c r="G36" s="18"/>
      <c r="H36" s="18"/>
      <c r="I36" s="21" t="e">
        <f t="shared" si="0"/>
        <v>#DIV/0!</v>
      </c>
      <c r="J36" s="17" t="e">
        <f t="shared" si="1"/>
        <v>#DIV/0!</v>
      </c>
      <c r="K36" s="50" t="e">
        <f t="shared" si="2"/>
        <v>#DIV/0!</v>
      </c>
      <c r="L36" s="51"/>
      <c r="M36" s="51"/>
      <c r="N36" s="51"/>
      <c r="O36" s="52"/>
      <c r="P36" s="48"/>
      <c r="Q36" s="49"/>
      <c r="R36" s="48"/>
      <c r="S36" s="49"/>
    </row>
    <row r="37" spans="2:19" s="7" customFormat="1" ht="41.25" customHeight="1" x14ac:dyDescent="0.25">
      <c r="B37" s="16">
        <v>17</v>
      </c>
      <c r="C37" s="46">
        <v>1317093018</v>
      </c>
      <c r="D37" s="46" t="s">
        <v>73</v>
      </c>
      <c r="E37" s="18"/>
      <c r="F37" s="18"/>
      <c r="G37" s="18"/>
      <c r="H37" s="18"/>
      <c r="I37" s="21" t="e">
        <f t="shared" si="0"/>
        <v>#DIV/0!</v>
      </c>
      <c r="J37" s="17" t="e">
        <f t="shared" si="1"/>
        <v>#DIV/0!</v>
      </c>
      <c r="K37" s="50" t="e">
        <f t="shared" si="2"/>
        <v>#DIV/0!</v>
      </c>
      <c r="L37" s="51"/>
      <c r="M37" s="51"/>
      <c r="N37" s="51"/>
      <c r="O37" s="52"/>
      <c r="P37" s="48"/>
      <c r="Q37" s="49"/>
      <c r="R37" s="48"/>
      <c r="S37" s="49"/>
    </row>
    <row r="38" spans="2:19" s="7" customFormat="1" ht="41.25" customHeight="1" x14ac:dyDescent="0.25">
      <c r="B38" s="16">
        <v>18</v>
      </c>
      <c r="C38" s="46">
        <v>1319091048</v>
      </c>
      <c r="D38" s="46" t="s">
        <v>74</v>
      </c>
      <c r="E38" s="18"/>
      <c r="F38" s="18"/>
      <c r="G38" s="18"/>
      <c r="H38" s="18"/>
      <c r="I38" s="21" t="e">
        <f t="shared" si="0"/>
        <v>#DIV/0!</v>
      </c>
      <c r="J38" s="17" t="e">
        <f t="shared" si="1"/>
        <v>#DIV/0!</v>
      </c>
      <c r="K38" s="50" t="e">
        <f t="shared" si="2"/>
        <v>#DIV/0!</v>
      </c>
      <c r="L38" s="51"/>
      <c r="M38" s="51"/>
      <c r="N38" s="51"/>
      <c r="O38" s="52"/>
      <c r="P38" s="48"/>
      <c r="Q38" s="49"/>
      <c r="R38" s="48"/>
      <c r="S38" s="49"/>
    </row>
    <row r="39" spans="2:19" s="7" customFormat="1" ht="41.25" customHeight="1" x14ac:dyDescent="0.25">
      <c r="B39" s="16">
        <v>19</v>
      </c>
      <c r="C39" s="46">
        <v>1317093035</v>
      </c>
      <c r="D39" s="46" t="s">
        <v>75</v>
      </c>
      <c r="E39" s="18"/>
      <c r="F39" s="18"/>
      <c r="G39" s="18"/>
      <c r="H39" s="18"/>
      <c r="I39" s="21" t="e">
        <f t="shared" si="0"/>
        <v>#DIV/0!</v>
      </c>
      <c r="J39" s="17" t="e">
        <f t="shared" ref="J39:J43" si="3">ROUND(I39,0)</f>
        <v>#DIV/0!</v>
      </c>
      <c r="K39" s="50" t="e">
        <f t="shared" ref="K39:K43" si="4">IF(J39=6,"NA",IF(J39=7,"BU",IF(J39=8,"BA",IF(J39=9,"I",IF(J39=10,"C",)))))</f>
        <v>#DIV/0!</v>
      </c>
      <c r="L39" s="51"/>
      <c r="M39" s="51"/>
      <c r="N39" s="51"/>
      <c r="O39" s="52"/>
      <c r="P39" s="48"/>
      <c r="Q39" s="49"/>
      <c r="R39" s="39"/>
      <c r="S39" s="40"/>
    </row>
    <row r="40" spans="2:19" s="7" customFormat="1" ht="41.25" customHeight="1" x14ac:dyDescent="0.25">
      <c r="B40" s="16">
        <v>20</v>
      </c>
      <c r="C40" s="46">
        <v>1317093008</v>
      </c>
      <c r="D40" s="46" t="s">
        <v>76</v>
      </c>
      <c r="E40" s="18"/>
      <c r="F40" s="18"/>
      <c r="G40" s="18"/>
      <c r="H40" s="18"/>
      <c r="I40" s="21" t="e">
        <f t="shared" si="0"/>
        <v>#DIV/0!</v>
      </c>
      <c r="J40" s="17" t="e">
        <f t="shared" si="3"/>
        <v>#DIV/0!</v>
      </c>
      <c r="K40" s="50" t="e">
        <f t="shared" si="4"/>
        <v>#DIV/0!</v>
      </c>
      <c r="L40" s="51"/>
      <c r="M40" s="51"/>
      <c r="N40" s="51"/>
      <c r="O40" s="52"/>
      <c r="P40" s="48"/>
      <c r="Q40" s="49"/>
      <c r="R40" s="39"/>
      <c r="S40" s="40"/>
    </row>
    <row r="41" spans="2:19" s="7" customFormat="1" ht="41.25" customHeight="1" x14ac:dyDescent="0.25">
      <c r="B41" s="16">
        <v>21</v>
      </c>
      <c r="C41" s="46">
        <v>1317093016</v>
      </c>
      <c r="D41" s="46" t="s">
        <v>77</v>
      </c>
      <c r="E41" s="18"/>
      <c r="F41" s="18"/>
      <c r="G41" s="18"/>
      <c r="H41" s="18"/>
      <c r="I41" s="21" t="e">
        <f t="shared" si="0"/>
        <v>#DIV/0!</v>
      </c>
      <c r="J41" s="17" t="e">
        <f t="shared" si="3"/>
        <v>#DIV/0!</v>
      </c>
      <c r="K41" s="50" t="e">
        <f t="shared" si="4"/>
        <v>#DIV/0!</v>
      </c>
      <c r="L41" s="51"/>
      <c r="M41" s="51"/>
      <c r="N41" s="51"/>
      <c r="O41" s="52"/>
      <c r="P41" s="48"/>
      <c r="Q41" s="49"/>
      <c r="R41" s="39"/>
      <c r="S41" s="40"/>
    </row>
    <row r="42" spans="2:19" s="7" customFormat="1" ht="41.25" customHeight="1" x14ac:dyDescent="0.25">
      <c r="B42" s="16">
        <v>22</v>
      </c>
      <c r="C42" s="46">
        <v>1317093011</v>
      </c>
      <c r="D42" s="46" t="s">
        <v>78</v>
      </c>
      <c r="E42" s="18"/>
      <c r="F42" s="18"/>
      <c r="G42" s="18"/>
      <c r="H42" s="18"/>
      <c r="I42" s="21" t="e">
        <f t="shared" si="0"/>
        <v>#DIV/0!</v>
      </c>
      <c r="J42" s="17" t="e">
        <f t="shared" si="3"/>
        <v>#DIV/0!</v>
      </c>
      <c r="K42" s="50" t="e">
        <f t="shared" si="4"/>
        <v>#DIV/0!</v>
      </c>
      <c r="L42" s="51"/>
      <c r="M42" s="51"/>
      <c r="N42" s="51"/>
      <c r="O42" s="52"/>
      <c r="P42" s="48"/>
      <c r="Q42" s="49"/>
      <c r="R42" s="39"/>
      <c r="S42" s="40"/>
    </row>
    <row r="43" spans="2:19" s="7" customFormat="1" ht="41.25" customHeight="1" x14ac:dyDescent="0.25">
      <c r="B43" s="16">
        <v>23</v>
      </c>
      <c r="C43" s="46">
        <v>1317093049</v>
      </c>
      <c r="D43" s="46" t="s">
        <v>79</v>
      </c>
      <c r="E43" s="18"/>
      <c r="F43" s="18"/>
      <c r="G43" s="18"/>
      <c r="H43" s="18"/>
      <c r="I43" s="21" t="e">
        <f t="shared" si="0"/>
        <v>#DIV/0!</v>
      </c>
      <c r="J43" s="17" t="e">
        <f t="shared" si="3"/>
        <v>#DIV/0!</v>
      </c>
      <c r="K43" s="50" t="e">
        <f t="shared" si="4"/>
        <v>#DIV/0!</v>
      </c>
      <c r="L43" s="51"/>
      <c r="M43" s="51"/>
      <c r="N43" s="51"/>
      <c r="O43" s="52"/>
      <c r="P43" s="48"/>
      <c r="Q43" s="49"/>
      <c r="R43" s="39"/>
      <c r="S43" s="40"/>
    </row>
    <row r="44" spans="2:19" s="7" customFormat="1" ht="41.25" customHeight="1" x14ac:dyDescent="0.25">
      <c r="B44" s="16">
        <v>24</v>
      </c>
      <c r="C44" s="46">
        <v>1317093005</v>
      </c>
      <c r="D44" s="46" t="s">
        <v>80</v>
      </c>
      <c r="E44" s="18"/>
      <c r="F44" s="18"/>
      <c r="G44" s="18"/>
      <c r="H44" s="18"/>
      <c r="I44" s="21" t="e">
        <f t="shared" si="0"/>
        <v>#DIV/0!</v>
      </c>
      <c r="J44" s="17" t="e">
        <f t="shared" ref="J44:J46" si="5">ROUND(I44,0)</f>
        <v>#DIV/0!</v>
      </c>
      <c r="K44" s="50" t="e">
        <f t="shared" ref="K44:K46" si="6">IF(J44=6,"NA",IF(J44=7,"BU",IF(J44=8,"BA",IF(J44=9,"I",IF(J44=10,"C",)))))</f>
        <v>#DIV/0!</v>
      </c>
      <c r="L44" s="51"/>
      <c r="M44" s="51"/>
      <c r="N44" s="51"/>
      <c r="O44" s="52"/>
      <c r="P44" s="48"/>
      <c r="Q44" s="49"/>
      <c r="R44" s="39"/>
      <c r="S44" s="40"/>
    </row>
    <row r="45" spans="2:19" s="7" customFormat="1" ht="41.25" customHeight="1" x14ac:dyDescent="0.25">
      <c r="B45" s="16">
        <v>25</v>
      </c>
      <c r="C45" s="46">
        <v>1317093041</v>
      </c>
      <c r="D45" s="46" t="s">
        <v>81</v>
      </c>
      <c r="E45" s="18"/>
      <c r="F45" s="18"/>
      <c r="G45" s="18"/>
      <c r="H45" s="18"/>
      <c r="I45" s="21" t="e">
        <f t="shared" si="0"/>
        <v>#DIV/0!</v>
      </c>
      <c r="J45" s="17" t="e">
        <f t="shared" si="5"/>
        <v>#DIV/0!</v>
      </c>
      <c r="K45" s="50" t="e">
        <f t="shared" si="6"/>
        <v>#DIV/0!</v>
      </c>
      <c r="L45" s="51"/>
      <c r="M45" s="51"/>
      <c r="N45" s="51"/>
      <c r="O45" s="52"/>
      <c r="P45" s="48"/>
      <c r="Q45" s="49"/>
      <c r="R45" s="39"/>
      <c r="S45" s="40"/>
    </row>
    <row r="46" spans="2:19" s="7" customFormat="1" ht="41.25" customHeight="1" x14ac:dyDescent="0.25">
      <c r="B46" s="16">
        <v>26</v>
      </c>
      <c r="C46" s="46">
        <v>1317093033</v>
      </c>
      <c r="D46" s="46" t="s">
        <v>82</v>
      </c>
      <c r="E46" s="18"/>
      <c r="F46" s="18"/>
      <c r="G46" s="18"/>
      <c r="H46" s="18"/>
      <c r="I46" s="21" t="e">
        <f t="shared" si="0"/>
        <v>#DIV/0!</v>
      </c>
      <c r="J46" s="17" t="e">
        <f t="shared" si="5"/>
        <v>#DIV/0!</v>
      </c>
      <c r="K46" s="50" t="e">
        <f t="shared" si="6"/>
        <v>#DIV/0!</v>
      </c>
      <c r="L46" s="51"/>
      <c r="M46" s="51"/>
      <c r="N46" s="51"/>
      <c r="O46" s="52"/>
      <c r="P46" s="48"/>
      <c r="Q46" s="49"/>
      <c r="R46" s="39"/>
      <c r="S46" s="40"/>
    </row>
    <row r="47" spans="2:19" s="7" customFormat="1" ht="41.25" customHeight="1" x14ac:dyDescent="0.25">
      <c r="B47" s="16">
        <v>23</v>
      </c>
      <c r="C47" s="46">
        <v>1317093049</v>
      </c>
      <c r="D47" s="46" t="s">
        <v>79</v>
      </c>
      <c r="E47" s="18"/>
      <c r="F47" s="18"/>
      <c r="G47" s="18"/>
      <c r="H47" s="18"/>
      <c r="I47" s="21" t="e">
        <f t="shared" si="0"/>
        <v>#DIV/0!</v>
      </c>
      <c r="J47" s="17" t="e">
        <f t="shared" ref="J47:J48" si="7">ROUND(I47,0)</f>
        <v>#DIV/0!</v>
      </c>
      <c r="K47" s="50" t="e">
        <f t="shared" ref="K47:K48" si="8">IF(J47=6,"NA",IF(J47=7,"BU",IF(J47=8,"BA",IF(J47=9,"I",IF(J47=10,"C",)))))</f>
        <v>#DIV/0!</v>
      </c>
      <c r="L47" s="51"/>
      <c r="M47" s="51"/>
      <c r="N47" s="51"/>
      <c r="O47" s="52"/>
      <c r="P47" s="48"/>
      <c r="Q47" s="49"/>
      <c r="R47" s="39"/>
      <c r="S47" s="40"/>
    </row>
    <row r="48" spans="2:19" s="7" customFormat="1" ht="41.25" customHeight="1" x14ac:dyDescent="0.25">
      <c r="B48" s="16">
        <v>24</v>
      </c>
      <c r="C48" s="46">
        <v>1317093005</v>
      </c>
      <c r="D48" s="46" t="s">
        <v>80</v>
      </c>
      <c r="E48" s="18"/>
      <c r="F48" s="18"/>
      <c r="G48" s="18"/>
      <c r="H48" s="18"/>
      <c r="I48" s="21" t="e">
        <f t="shared" si="0"/>
        <v>#DIV/0!</v>
      </c>
      <c r="J48" s="17" t="e">
        <f t="shared" si="7"/>
        <v>#DIV/0!</v>
      </c>
      <c r="K48" s="50" t="e">
        <f t="shared" si="8"/>
        <v>#DIV/0!</v>
      </c>
      <c r="L48" s="51"/>
      <c r="M48" s="51"/>
      <c r="N48" s="51"/>
      <c r="O48" s="52"/>
      <c r="P48" s="48"/>
      <c r="Q48" s="49"/>
      <c r="R48" s="39"/>
      <c r="S48" s="40"/>
    </row>
    <row r="49" spans="1:19" s="7" customFormat="1" ht="41.25" customHeight="1" x14ac:dyDescent="0.25">
      <c r="B49" s="16">
        <v>25</v>
      </c>
      <c r="C49" s="46">
        <v>1317093041</v>
      </c>
      <c r="D49" s="46" t="s">
        <v>81</v>
      </c>
      <c r="E49" s="18"/>
      <c r="F49" s="18"/>
      <c r="G49" s="18"/>
      <c r="H49" s="18"/>
      <c r="I49" s="21" t="e">
        <f t="shared" si="0"/>
        <v>#DIV/0!</v>
      </c>
      <c r="J49" s="17" t="e">
        <f t="shared" si="1"/>
        <v>#DIV/0!</v>
      </c>
      <c r="K49" s="50" t="e">
        <f t="shared" si="2"/>
        <v>#DIV/0!</v>
      </c>
      <c r="L49" s="51"/>
      <c r="M49" s="51"/>
      <c r="N49" s="51"/>
      <c r="O49" s="52"/>
      <c r="P49" s="48"/>
      <c r="Q49" s="49"/>
      <c r="R49" s="48"/>
      <c r="S49" s="49"/>
    </row>
    <row r="50" spans="1:19" s="7" customFormat="1" ht="41.25" customHeight="1" x14ac:dyDescent="0.25">
      <c r="B50" s="16">
        <v>26</v>
      </c>
      <c r="C50" s="46">
        <v>1317093033</v>
      </c>
      <c r="D50" s="46" t="s">
        <v>82</v>
      </c>
      <c r="E50" s="18"/>
      <c r="F50" s="18"/>
      <c r="G50" s="18"/>
      <c r="H50" s="18"/>
      <c r="I50" s="21" t="e">
        <f t="shared" si="0"/>
        <v>#DIV/0!</v>
      </c>
      <c r="J50" s="17" t="e">
        <f t="shared" si="1"/>
        <v>#DIV/0!</v>
      </c>
      <c r="K50" s="50" t="e">
        <f t="shared" si="2"/>
        <v>#DIV/0!</v>
      </c>
      <c r="L50" s="51"/>
      <c r="M50" s="51"/>
      <c r="N50" s="51"/>
      <c r="O50" s="52"/>
      <c r="P50" s="48"/>
      <c r="Q50" s="49"/>
      <c r="R50" s="48"/>
      <c r="S50" s="49"/>
    </row>
    <row r="51" spans="1:19" ht="15.75" customHeight="1" x14ac:dyDescent="0.25">
      <c r="B51" s="9"/>
      <c r="C51" s="9"/>
      <c r="D51" s="3"/>
      <c r="E51" s="3"/>
      <c r="F51" s="3"/>
      <c r="G51" s="3"/>
      <c r="H51" s="3"/>
      <c r="I51" s="3"/>
      <c r="J51" s="3"/>
      <c r="K51" s="8"/>
      <c r="L51" s="8"/>
      <c r="M51" s="8"/>
      <c r="N51" s="8"/>
      <c r="O51" s="8"/>
      <c r="P51" s="14"/>
      <c r="Q51" s="14"/>
      <c r="R51" s="5"/>
    </row>
    <row r="52" spans="1:19" s="27" customFormat="1" ht="40.5" customHeight="1" x14ac:dyDescent="0.3">
      <c r="B52" s="25"/>
      <c r="C52" s="70" t="s">
        <v>40</v>
      </c>
      <c r="D52" s="71"/>
      <c r="E52" s="26"/>
      <c r="F52" s="70" t="s">
        <v>38</v>
      </c>
      <c r="G52" s="72"/>
      <c r="H52" s="72"/>
      <c r="I52" s="72"/>
      <c r="J52" s="72"/>
      <c r="K52" s="72"/>
      <c r="L52" s="72"/>
      <c r="M52" s="71"/>
      <c r="N52" s="73" t="s">
        <v>36</v>
      </c>
      <c r="O52" s="73"/>
      <c r="P52" s="73"/>
      <c r="Q52" s="73" t="s">
        <v>37</v>
      </c>
      <c r="R52" s="73"/>
    </row>
    <row r="53" spans="1:19" s="27" customFormat="1" ht="40.5" customHeight="1" x14ac:dyDescent="0.3">
      <c r="B53" s="25"/>
      <c r="C53" s="66" t="s">
        <v>46</v>
      </c>
      <c r="D53" s="68" t="s">
        <v>39</v>
      </c>
      <c r="E53" s="26"/>
      <c r="F53" s="57" t="s">
        <v>1</v>
      </c>
      <c r="G53" s="58"/>
      <c r="H53" s="58"/>
      <c r="I53" s="58"/>
      <c r="J53" s="58"/>
      <c r="K53" s="58"/>
      <c r="L53" s="58"/>
      <c r="M53" s="59"/>
      <c r="N53" s="60" t="s">
        <v>31</v>
      </c>
      <c r="O53" s="60"/>
      <c r="P53" s="60"/>
      <c r="Q53" s="61" t="s">
        <v>2</v>
      </c>
      <c r="R53" s="61"/>
    </row>
    <row r="54" spans="1:19" s="27" customFormat="1" ht="40.5" customHeight="1" x14ac:dyDescent="0.3">
      <c r="B54" s="25"/>
      <c r="C54" s="67"/>
      <c r="D54" s="69"/>
      <c r="E54" s="26"/>
      <c r="F54" s="57" t="s">
        <v>3</v>
      </c>
      <c r="G54" s="58"/>
      <c r="H54" s="58"/>
      <c r="I54" s="58"/>
      <c r="J54" s="58"/>
      <c r="K54" s="58"/>
      <c r="L54" s="58"/>
      <c r="M54" s="59"/>
      <c r="N54" s="60" t="s">
        <v>32</v>
      </c>
      <c r="O54" s="60"/>
      <c r="P54" s="60"/>
      <c r="Q54" s="61" t="s">
        <v>4</v>
      </c>
      <c r="R54" s="61"/>
    </row>
    <row r="55" spans="1:19" s="27" customFormat="1" ht="40.5" customHeight="1" x14ac:dyDescent="0.3">
      <c r="B55" s="25"/>
      <c r="C55" s="66" t="s">
        <v>9</v>
      </c>
      <c r="D55" s="68" t="s">
        <v>41</v>
      </c>
      <c r="E55" s="26"/>
      <c r="F55" s="57" t="s">
        <v>5</v>
      </c>
      <c r="G55" s="58"/>
      <c r="H55" s="58"/>
      <c r="I55" s="58"/>
      <c r="J55" s="58"/>
      <c r="K55" s="58"/>
      <c r="L55" s="58"/>
      <c r="M55" s="59"/>
      <c r="N55" s="60" t="s">
        <v>33</v>
      </c>
      <c r="O55" s="60"/>
      <c r="P55" s="60"/>
      <c r="Q55" s="61" t="s">
        <v>6</v>
      </c>
      <c r="R55" s="61"/>
    </row>
    <row r="56" spans="1:19" s="27" customFormat="1" ht="40.5" customHeight="1" x14ac:dyDescent="0.3">
      <c r="B56" s="25"/>
      <c r="C56" s="67"/>
      <c r="D56" s="69"/>
      <c r="E56" s="26"/>
      <c r="F56" s="57" t="s">
        <v>7</v>
      </c>
      <c r="G56" s="58"/>
      <c r="H56" s="58"/>
      <c r="I56" s="58"/>
      <c r="J56" s="58"/>
      <c r="K56" s="58"/>
      <c r="L56" s="58"/>
      <c r="M56" s="59"/>
      <c r="N56" s="60" t="s">
        <v>34</v>
      </c>
      <c r="O56" s="60"/>
      <c r="P56" s="60"/>
      <c r="Q56" s="61" t="s">
        <v>8</v>
      </c>
      <c r="R56" s="61"/>
    </row>
    <row r="57" spans="1:19" s="27" customFormat="1" ht="36.75" customHeight="1" x14ac:dyDescent="0.3">
      <c r="A57" s="45"/>
      <c r="B57" s="45"/>
      <c r="C57" s="45"/>
      <c r="D57" s="34"/>
      <c r="E57" s="26"/>
      <c r="F57" s="57" t="s">
        <v>10</v>
      </c>
      <c r="G57" s="58"/>
      <c r="H57" s="58"/>
      <c r="I57" s="58"/>
      <c r="J57" s="58"/>
      <c r="K57" s="58"/>
      <c r="L57" s="58"/>
      <c r="M57" s="59"/>
      <c r="N57" s="60" t="s">
        <v>35</v>
      </c>
      <c r="O57" s="60"/>
      <c r="P57" s="60"/>
      <c r="Q57" s="61" t="s">
        <v>11</v>
      </c>
      <c r="R57" s="61"/>
    </row>
    <row r="58" spans="1:19" x14ac:dyDescent="0.25">
      <c r="B58" s="11"/>
      <c r="C58" s="5"/>
      <c r="D58" s="5"/>
      <c r="E58" s="5"/>
      <c r="F58" s="5"/>
      <c r="G58" s="5"/>
      <c r="H58" s="5"/>
      <c r="I58" s="62"/>
      <c r="J58" s="62"/>
      <c r="K58" s="62"/>
      <c r="L58" s="62"/>
      <c r="M58" s="62"/>
      <c r="N58" s="62"/>
      <c r="O58" s="62"/>
      <c r="P58" s="62"/>
      <c r="Q58" s="62"/>
      <c r="R58" s="5"/>
    </row>
    <row r="59" spans="1:19" ht="6.75" customHeight="1" x14ac:dyDescent="0.25">
      <c r="B59" s="11"/>
      <c r="C59" s="5"/>
      <c r="D59" s="5"/>
      <c r="E59" s="5"/>
      <c r="F59" s="5"/>
      <c r="G59" s="5"/>
      <c r="H59" s="5"/>
      <c r="I59" s="11"/>
      <c r="J59" s="11"/>
      <c r="K59" s="11"/>
      <c r="L59" s="11"/>
      <c r="M59" s="11"/>
      <c r="N59" s="11"/>
      <c r="O59" s="11"/>
      <c r="P59" s="15"/>
      <c r="Q59" s="15"/>
      <c r="R59" s="5"/>
    </row>
    <row r="60" spans="1:19" ht="6.75" customHeight="1" x14ac:dyDescent="0.25">
      <c r="B60" s="11"/>
      <c r="C60" s="5"/>
      <c r="D60" s="5"/>
      <c r="E60" s="5"/>
      <c r="F60" s="5"/>
      <c r="G60" s="5"/>
      <c r="H60" s="5"/>
      <c r="I60" s="11"/>
      <c r="J60" s="11"/>
      <c r="K60" s="11"/>
      <c r="L60" s="11"/>
      <c r="M60" s="11"/>
      <c r="N60" s="11"/>
      <c r="O60" s="11"/>
      <c r="P60" s="15"/>
      <c r="Q60" s="15"/>
      <c r="R60" s="5"/>
    </row>
    <row r="63" spans="1:19" s="12" customFormat="1" ht="24" customHeight="1" x14ac:dyDescent="0.25">
      <c r="B63" s="63" t="s">
        <v>27</v>
      </c>
      <c r="C63" s="64"/>
      <c r="D63" s="47" t="s">
        <v>28</v>
      </c>
      <c r="E63" s="63" t="s">
        <v>29</v>
      </c>
      <c r="F63" s="65"/>
      <c r="G63" s="65"/>
      <c r="H63" s="65"/>
      <c r="I63" s="65"/>
      <c r="J63" s="65"/>
      <c r="K63" s="65"/>
      <c r="L63" s="65"/>
      <c r="M63" s="65"/>
      <c r="N63" s="64"/>
      <c r="O63" s="63" t="s">
        <v>30</v>
      </c>
      <c r="P63" s="65"/>
      <c r="Q63" s="65"/>
      <c r="R63" s="64"/>
    </row>
    <row r="64" spans="1:19" ht="62.25" customHeight="1" x14ac:dyDescent="0.25">
      <c r="B64" s="53"/>
      <c r="C64" s="53"/>
      <c r="D64" s="1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2:18" ht="19.5" customHeight="1" x14ac:dyDescent="0.25">
      <c r="B65" s="53"/>
      <c r="C65" s="53"/>
      <c r="D65" s="35"/>
      <c r="E65" s="54"/>
      <c r="F65" s="55"/>
      <c r="G65" s="55"/>
      <c r="H65" s="55"/>
      <c r="I65" s="55"/>
      <c r="J65" s="55"/>
      <c r="K65" s="55"/>
      <c r="L65" s="55"/>
      <c r="M65" s="55"/>
      <c r="N65" s="56"/>
      <c r="O65" s="54"/>
      <c r="P65" s="55"/>
      <c r="Q65" s="55"/>
      <c r="R65" s="56"/>
    </row>
  </sheetData>
  <mergeCells count="120">
    <mergeCell ref="C8:Q8"/>
    <mergeCell ref="C16:Q16"/>
    <mergeCell ref="E19:H19"/>
    <mergeCell ref="K20:O20"/>
    <mergeCell ref="P20:Q20"/>
    <mergeCell ref="R20:S20"/>
    <mergeCell ref="K23:O23"/>
    <mergeCell ref="P23:Q23"/>
    <mergeCell ref="R23:S23"/>
    <mergeCell ref="K24:O24"/>
    <mergeCell ref="P24:Q24"/>
    <mergeCell ref="R24:S24"/>
    <mergeCell ref="K21:O21"/>
    <mergeCell ref="P21:Q21"/>
    <mergeCell ref="R21:S21"/>
    <mergeCell ref="K22:O22"/>
    <mergeCell ref="P22:Q22"/>
    <mergeCell ref="R22:S22"/>
    <mergeCell ref="K27:O27"/>
    <mergeCell ref="P27:Q27"/>
    <mergeCell ref="R27:S27"/>
    <mergeCell ref="K28:O28"/>
    <mergeCell ref="P28:Q28"/>
    <mergeCell ref="R28:S28"/>
    <mergeCell ref="K25:O25"/>
    <mergeCell ref="P25:Q25"/>
    <mergeCell ref="R25:S25"/>
    <mergeCell ref="K26:O26"/>
    <mergeCell ref="P26:Q26"/>
    <mergeCell ref="R26:S26"/>
    <mergeCell ref="K31:O31"/>
    <mergeCell ref="P31:Q31"/>
    <mergeCell ref="R31:S31"/>
    <mergeCell ref="K32:O32"/>
    <mergeCell ref="P32:Q32"/>
    <mergeCell ref="R32:S32"/>
    <mergeCell ref="K29:O29"/>
    <mergeCell ref="P29:Q29"/>
    <mergeCell ref="R29:S29"/>
    <mergeCell ref="K30:O30"/>
    <mergeCell ref="P30:Q30"/>
    <mergeCell ref="R30:S30"/>
    <mergeCell ref="K35:O35"/>
    <mergeCell ref="P35:Q35"/>
    <mergeCell ref="R35:S35"/>
    <mergeCell ref="K36:O36"/>
    <mergeCell ref="P36:Q36"/>
    <mergeCell ref="R36:S36"/>
    <mergeCell ref="K33:O33"/>
    <mergeCell ref="P33:Q33"/>
    <mergeCell ref="R33:S33"/>
    <mergeCell ref="K34:O34"/>
    <mergeCell ref="P34:Q34"/>
    <mergeCell ref="R34:S34"/>
    <mergeCell ref="K37:O37"/>
    <mergeCell ref="P37:Q37"/>
    <mergeCell ref="R37:S37"/>
    <mergeCell ref="K38:O38"/>
    <mergeCell ref="P38:Q38"/>
    <mergeCell ref="R38:S38"/>
    <mergeCell ref="K39:O39"/>
    <mergeCell ref="K40:O40"/>
    <mergeCell ref="P39:Q39"/>
    <mergeCell ref="P40:Q40"/>
    <mergeCell ref="K44:O44"/>
    <mergeCell ref="P44:Q44"/>
    <mergeCell ref="K45:O45"/>
    <mergeCell ref="P45:Q45"/>
    <mergeCell ref="K46:O46"/>
    <mergeCell ref="P46:Q46"/>
    <mergeCell ref="K43:O43"/>
    <mergeCell ref="P43:Q43"/>
    <mergeCell ref="K41:O41"/>
    <mergeCell ref="K42:O42"/>
    <mergeCell ref="P41:Q41"/>
    <mergeCell ref="P42:Q42"/>
    <mergeCell ref="P50:Q50"/>
    <mergeCell ref="C52:D52"/>
    <mergeCell ref="F52:M52"/>
    <mergeCell ref="N52:P52"/>
    <mergeCell ref="Q52:R52"/>
    <mergeCell ref="K47:O47"/>
    <mergeCell ref="P47:Q47"/>
    <mergeCell ref="K48:O48"/>
    <mergeCell ref="P48:Q48"/>
    <mergeCell ref="P49:Q49"/>
    <mergeCell ref="K49:O49"/>
    <mergeCell ref="R49:S49"/>
    <mergeCell ref="K50:O50"/>
    <mergeCell ref="R50:S50"/>
    <mergeCell ref="C55:C56"/>
    <mergeCell ref="D55:D56"/>
    <mergeCell ref="F55:M55"/>
    <mergeCell ref="N55:P55"/>
    <mergeCell ref="Q55:R55"/>
    <mergeCell ref="F56:M56"/>
    <mergeCell ref="N56:P56"/>
    <mergeCell ref="Q56:R56"/>
    <mergeCell ref="C53:C54"/>
    <mergeCell ref="D53:D54"/>
    <mergeCell ref="F53:M53"/>
    <mergeCell ref="N53:P53"/>
    <mergeCell ref="Q53:R53"/>
    <mergeCell ref="F54:M54"/>
    <mergeCell ref="N54:P54"/>
    <mergeCell ref="Q54:R54"/>
    <mergeCell ref="B64:C64"/>
    <mergeCell ref="E64:N64"/>
    <mergeCell ref="O64:R64"/>
    <mergeCell ref="B65:C65"/>
    <mergeCell ref="E65:N65"/>
    <mergeCell ref="O65:R65"/>
    <mergeCell ref="F57:M57"/>
    <mergeCell ref="N57:P57"/>
    <mergeCell ref="Q57:R57"/>
    <mergeCell ref="I58:N58"/>
    <mergeCell ref="O58:Q58"/>
    <mergeCell ref="B63:C63"/>
    <mergeCell ref="E63:N63"/>
    <mergeCell ref="O63:R63"/>
  </mergeCells>
  <conditionalFormatting sqref="E21:H50 J21:J50 P21:P50">
    <cfRule type="cellIs" dxfId="8" priority="3" operator="between">
      <formula>0</formula>
      <formula>6</formula>
    </cfRule>
  </conditionalFormatting>
  <conditionalFormatting sqref="P21:Q50">
    <cfRule type="cellIs" dxfId="7" priority="2" operator="between">
      <formula>0</formula>
      <formula>79</formula>
    </cfRule>
  </conditionalFormatting>
  <conditionalFormatting sqref="K21:K50">
    <cfRule type="cellIs" dxfId="6" priority="1" operator="between">
      <formula>0</formula>
      <formula>6</formula>
    </cfRule>
  </conditionalFormatting>
  <dataValidations count="1">
    <dataValidation type="list" allowBlank="1" showInputMessage="1" showErrorMessage="1" sqref="P21:P50" xr:uid="{D14A06AF-219E-4714-BD0A-46A2F5A9E0AB}">
      <formula1>$V$10:$V$21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02A8-2A2C-4193-A05E-C6583219CCC4}">
  <sheetPr>
    <tabColor rgb="FFC00000"/>
    <pageSetUpPr fitToPage="1"/>
  </sheetPr>
  <dimension ref="B8:U65"/>
  <sheetViews>
    <sheetView view="pageBreakPreview" topLeftCell="A51" zoomScale="70" zoomScaleNormal="80" zoomScaleSheetLayoutView="70" workbookViewId="0">
      <selection activeCell="B21" sqref="B21:D50"/>
    </sheetView>
  </sheetViews>
  <sheetFormatPr baseColWidth="10" defaultColWidth="11.5703125" defaultRowHeight="15" x14ac:dyDescent="0.25"/>
  <cols>
    <col min="1" max="1" width="8.42578125" customWidth="1"/>
    <col min="2" max="2" width="13.140625" style="12" customWidth="1"/>
    <col min="3" max="3" width="20.140625" customWidth="1"/>
    <col min="4" max="4" width="75.42578125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3" customWidth="1"/>
    <col min="16" max="16" width="12" style="13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74" t="s">
        <v>26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R8" s="2"/>
      <c r="S8" s="2"/>
    </row>
    <row r="9" spans="2:21" ht="21.75" customHeight="1" x14ac:dyDescent="0.25">
      <c r="O9"/>
      <c r="P9"/>
      <c r="S9" s="2"/>
    </row>
    <row r="10" spans="2:21" ht="29.25" customHeight="1" x14ac:dyDescent="0.25">
      <c r="B10" s="1"/>
      <c r="C10" s="22" t="s">
        <v>21</v>
      </c>
      <c r="D10" s="32"/>
      <c r="O10"/>
      <c r="P10"/>
      <c r="U10">
        <v>100</v>
      </c>
    </row>
    <row r="11" spans="2:21" ht="39" customHeight="1" x14ac:dyDescent="0.25">
      <c r="B11" s="1"/>
      <c r="C11" s="22" t="s">
        <v>22</v>
      </c>
      <c r="D11" s="33" t="s">
        <v>51</v>
      </c>
      <c r="O11"/>
      <c r="P11"/>
      <c r="U11">
        <v>90</v>
      </c>
    </row>
    <row r="12" spans="2:21" ht="29.25" customHeight="1" x14ac:dyDescent="0.25">
      <c r="B12" s="1"/>
      <c r="C12" s="22" t="s">
        <v>23</v>
      </c>
      <c r="D12" s="32" t="s">
        <v>49</v>
      </c>
      <c r="O12"/>
      <c r="P12"/>
      <c r="U12">
        <v>80</v>
      </c>
    </row>
    <row r="13" spans="2:21" ht="29.25" customHeight="1" x14ac:dyDescent="0.25">
      <c r="B13" s="1"/>
      <c r="C13" s="22" t="s">
        <v>48</v>
      </c>
      <c r="D13" s="29">
        <v>130501</v>
      </c>
      <c r="O13"/>
      <c r="P13"/>
    </row>
    <row r="14" spans="2:21" ht="29.25" customHeight="1" x14ac:dyDescent="0.25">
      <c r="B14" s="1"/>
      <c r="C14" s="22" t="s">
        <v>24</v>
      </c>
      <c r="D14" s="32" t="s">
        <v>25</v>
      </c>
      <c r="O14"/>
      <c r="P14"/>
      <c r="U14">
        <v>70</v>
      </c>
    </row>
    <row r="15" spans="2:21" ht="21.75" customHeight="1" x14ac:dyDescent="0.25">
      <c r="C15" s="4"/>
      <c r="U15">
        <v>60</v>
      </c>
    </row>
    <row r="16" spans="2:21" ht="35.25" customHeight="1" x14ac:dyDescent="0.25">
      <c r="B16" s="11"/>
      <c r="C16" s="75" t="s">
        <v>42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19"/>
      <c r="U16">
        <v>50</v>
      </c>
    </row>
    <row r="17" spans="2:21" ht="9" customHeight="1" x14ac:dyDescent="0.25">
      <c r="C17" s="4"/>
      <c r="U17">
        <v>40</v>
      </c>
    </row>
    <row r="18" spans="2:21" ht="0.75" customHeight="1" x14ac:dyDescent="0.25">
      <c r="C18" s="4"/>
      <c r="U18">
        <v>30</v>
      </c>
    </row>
    <row r="19" spans="2:21" ht="39" customHeight="1" x14ac:dyDescent="0.25">
      <c r="E19" s="76" t="s">
        <v>12</v>
      </c>
      <c r="F19" s="76"/>
      <c r="G19" s="76"/>
      <c r="U19">
        <v>20</v>
      </c>
    </row>
    <row r="20" spans="2:21" s="6" customFormat="1" ht="46.5" customHeight="1" x14ac:dyDescent="0.25">
      <c r="B20" s="23" t="s">
        <v>0</v>
      </c>
      <c r="C20" s="23" t="s">
        <v>19</v>
      </c>
      <c r="D20" s="23" t="s">
        <v>20</v>
      </c>
      <c r="E20" s="20" t="s">
        <v>13</v>
      </c>
      <c r="F20" s="20" t="s">
        <v>14</v>
      </c>
      <c r="G20" s="20" t="s">
        <v>15</v>
      </c>
      <c r="H20" s="24" t="s">
        <v>44</v>
      </c>
      <c r="I20" s="24" t="s">
        <v>43</v>
      </c>
      <c r="J20" s="77" t="s">
        <v>17</v>
      </c>
      <c r="K20" s="78"/>
      <c r="L20" s="78"/>
      <c r="M20" s="78"/>
      <c r="N20" s="79"/>
      <c r="O20" s="80" t="s">
        <v>18</v>
      </c>
      <c r="P20" s="81"/>
      <c r="Q20" s="80" t="s">
        <v>45</v>
      </c>
      <c r="R20" s="81"/>
      <c r="U20">
        <v>10</v>
      </c>
    </row>
    <row r="21" spans="2:21" s="7" customFormat="1" ht="41.25" customHeight="1" x14ac:dyDescent="0.25">
      <c r="B21" s="16">
        <v>1</v>
      </c>
      <c r="C21" s="46">
        <v>1317093002</v>
      </c>
      <c r="D21" s="46" t="s">
        <v>57</v>
      </c>
      <c r="E21" s="18"/>
      <c r="F21" s="18"/>
      <c r="G21" s="18"/>
      <c r="H21" s="21" t="e">
        <f t="shared" ref="H21:H50" si="0">AVERAGE(E21:G21)</f>
        <v>#DIV/0!</v>
      </c>
      <c r="I21" s="17" t="e">
        <f>ROUND(H21,0)</f>
        <v>#DIV/0!</v>
      </c>
      <c r="J21" s="50" t="e">
        <f>IF(I21=6,"NA",IF(I21=7,"BU",IF(I21=8,"BA",IF(I21=9,"I",IF(I21=10,"C",)))))</f>
        <v>#DIV/0!</v>
      </c>
      <c r="K21" s="51"/>
      <c r="L21" s="51"/>
      <c r="M21" s="51"/>
      <c r="N21" s="52"/>
      <c r="O21" s="48"/>
      <c r="P21" s="49"/>
      <c r="Q21" s="48"/>
      <c r="R21" s="49"/>
      <c r="U21" s="7">
        <v>0</v>
      </c>
    </row>
    <row r="22" spans="2:21" s="7" customFormat="1" ht="41.25" customHeight="1" x14ac:dyDescent="0.25">
      <c r="B22" s="16">
        <v>2</v>
      </c>
      <c r="C22" s="46">
        <v>1316073004</v>
      </c>
      <c r="D22" s="46" t="s">
        <v>58</v>
      </c>
      <c r="E22" s="18"/>
      <c r="F22" s="18"/>
      <c r="G22" s="18"/>
      <c r="H22" s="21" t="e">
        <f t="shared" si="0"/>
        <v>#DIV/0!</v>
      </c>
      <c r="I22" s="17" t="e">
        <f t="shared" ref="I22:I50" si="1">ROUND(H22,0)</f>
        <v>#DIV/0!</v>
      </c>
      <c r="J22" s="50" t="e">
        <f t="shared" ref="J22:J50" si="2">IF(I22=6,"NA",IF(I22=7,"BU",IF(I22=8,"BA",IF(I22=9,"I",IF(I22=10,"C",)))))</f>
        <v>#DIV/0!</v>
      </c>
      <c r="K22" s="51"/>
      <c r="L22" s="51"/>
      <c r="M22" s="51"/>
      <c r="N22" s="52"/>
      <c r="O22" s="48"/>
      <c r="P22" s="49"/>
      <c r="Q22" s="48"/>
      <c r="R22" s="49"/>
    </row>
    <row r="23" spans="2:21" s="7" customFormat="1" ht="41.25" customHeight="1" x14ac:dyDescent="0.25">
      <c r="B23" s="16">
        <v>3</v>
      </c>
      <c r="C23" s="46">
        <v>1317093028</v>
      </c>
      <c r="D23" s="46" t="s">
        <v>59</v>
      </c>
      <c r="E23" s="18"/>
      <c r="F23" s="18"/>
      <c r="G23" s="18"/>
      <c r="H23" s="21" t="e">
        <f t="shared" si="0"/>
        <v>#DIV/0!</v>
      </c>
      <c r="I23" s="17" t="e">
        <f t="shared" si="1"/>
        <v>#DIV/0!</v>
      </c>
      <c r="J23" s="50" t="e">
        <f t="shared" si="2"/>
        <v>#DIV/0!</v>
      </c>
      <c r="K23" s="51"/>
      <c r="L23" s="51"/>
      <c r="M23" s="51"/>
      <c r="N23" s="52"/>
      <c r="O23" s="48"/>
      <c r="P23" s="49"/>
      <c r="Q23" s="48"/>
      <c r="R23" s="49"/>
    </row>
    <row r="24" spans="2:21" s="7" customFormat="1" ht="41.25" customHeight="1" x14ac:dyDescent="0.25">
      <c r="B24" s="16">
        <v>4</v>
      </c>
      <c r="C24" s="46">
        <v>1317093026</v>
      </c>
      <c r="D24" s="46" t="s">
        <v>60</v>
      </c>
      <c r="E24" s="18"/>
      <c r="F24" s="18"/>
      <c r="G24" s="18"/>
      <c r="H24" s="21" t="e">
        <f t="shared" si="0"/>
        <v>#DIV/0!</v>
      </c>
      <c r="I24" s="17" t="e">
        <f t="shared" si="1"/>
        <v>#DIV/0!</v>
      </c>
      <c r="J24" s="50" t="e">
        <f t="shared" si="2"/>
        <v>#DIV/0!</v>
      </c>
      <c r="K24" s="51"/>
      <c r="L24" s="51"/>
      <c r="M24" s="51"/>
      <c r="N24" s="52"/>
      <c r="O24" s="48"/>
      <c r="P24" s="49"/>
      <c r="Q24" s="48"/>
      <c r="R24" s="49"/>
    </row>
    <row r="25" spans="2:21" s="7" customFormat="1" ht="41.25" customHeight="1" x14ac:dyDescent="0.25">
      <c r="B25" s="16">
        <v>5</v>
      </c>
      <c r="C25" s="46">
        <v>1118103001</v>
      </c>
      <c r="D25" s="46" t="s">
        <v>61</v>
      </c>
      <c r="E25" s="18"/>
      <c r="F25" s="18"/>
      <c r="G25" s="18"/>
      <c r="H25" s="21" t="e">
        <f t="shared" si="0"/>
        <v>#DIV/0!</v>
      </c>
      <c r="I25" s="17" t="e">
        <f t="shared" si="1"/>
        <v>#DIV/0!</v>
      </c>
      <c r="J25" s="50" t="e">
        <f t="shared" si="2"/>
        <v>#DIV/0!</v>
      </c>
      <c r="K25" s="51"/>
      <c r="L25" s="51"/>
      <c r="M25" s="51"/>
      <c r="N25" s="52"/>
      <c r="O25" s="48"/>
      <c r="P25" s="49"/>
      <c r="Q25" s="48"/>
      <c r="R25" s="49"/>
    </row>
    <row r="26" spans="2:21" s="7" customFormat="1" ht="41.25" customHeight="1" x14ac:dyDescent="0.25">
      <c r="B26" s="16">
        <v>6</v>
      </c>
      <c r="C26" s="46">
        <v>1317093009</v>
      </c>
      <c r="D26" s="46" t="s">
        <v>62</v>
      </c>
      <c r="E26" s="18"/>
      <c r="F26" s="18"/>
      <c r="G26" s="18"/>
      <c r="H26" s="21" t="e">
        <f t="shared" si="0"/>
        <v>#DIV/0!</v>
      </c>
      <c r="I26" s="17" t="e">
        <f t="shared" si="1"/>
        <v>#DIV/0!</v>
      </c>
      <c r="J26" s="50" t="e">
        <f t="shared" si="2"/>
        <v>#DIV/0!</v>
      </c>
      <c r="K26" s="51"/>
      <c r="L26" s="51"/>
      <c r="M26" s="51"/>
      <c r="N26" s="52"/>
      <c r="O26" s="48"/>
      <c r="P26" s="49"/>
      <c r="Q26" s="48"/>
      <c r="R26" s="49"/>
    </row>
    <row r="27" spans="2:21" s="7" customFormat="1" ht="41.25" customHeight="1" x14ac:dyDescent="0.25">
      <c r="B27" s="16">
        <v>7</v>
      </c>
      <c r="C27" s="46">
        <v>1317093017</v>
      </c>
      <c r="D27" s="46" t="s">
        <v>63</v>
      </c>
      <c r="E27" s="18"/>
      <c r="F27" s="18"/>
      <c r="G27" s="18"/>
      <c r="H27" s="21" t="e">
        <f t="shared" si="0"/>
        <v>#DIV/0!</v>
      </c>
      <c r="I27" s="17" t="e">
        <f t="shared" si="1"/>
        <v>#DIV/0!</v>
      </c>
      <c r="J27" s="50" t="e">
        <f t="shared" si="2"/>
        <v>#DIV/0!</v>
      </c>
      <c r="K27" s="51"/>
      <c r="L27" s="51"/>
      <c r="M27" s="51"/>
      <c r="N27" s="52"/>
      <c r="O27" s="48"/>
      <c r="P27" s="49"/>
      <c r="Q27" s="48"/>
      <c r="R27" s="49"/>
    </row>
    <row r="28" spans="2:21" s="7" customFormat="1" ht="41.25" customHeight="1" x14ac:dyDescent="0.25">
      <c r="B28" s="16">
        <v>8</v>
      </c>
      <c r="C28" s="46">
        <v>1317093004</v>
      </c>
      <c r="D28" s="46" t="s">
        <v>64</v>
      </c>
      <c r="E28" s="18"/>
      <c r="F28" s="18"/>
      <c r="G28" s="18"/>
      <c r="H28" s="21" t="e">
        <f t="shared" si="0"/>
        <v>#DIV/0!</v>
      </c>
      <c r="I28" s="17" t="e">
        <f t="shared" si="1"/>
        <v>#DIV/0!</v>
      </c>
      <c r="J28" s="50" t="e">
        <f t="shared" si="2"/>
        <v>#DIV/0!</v>
      </c>
      <c r="K28" s="51"/>
      <c r="L28" s="51"/>
      <c r="M28" s="51"/>
      <c r="N28" s="52"/>
      <c r="O28" s="48"/>
      <c r="P28" s="49"/>
      <c r="Q28" s="48"/>
      <c r="R28" s="49"/>
    </row>
    <row r="29" spans="2:21" s="7" customFormat="1" ht="41.25" customHeight="1" x14ac:dyDescent="0.25">
      <c r="B29" s="16">
        <v>9</v>
      </c>
      <c r="C29" s="46">
        <v>1319093039</v>
      </c>
      <c r="D29" s="46" t="s">
        <v>65</v>
      </c>
      <c r="E29" s="18"/>
      <c r="F29" s="18"/>
      <c r="G29" s="18"/>
      <c r="H29" s="21" t="e">
        <f t="shared" si="0"/>
        <v>#DIV/0!</v>
      </c>
      <c r="I29" s="17" t="e">
        <f t="shared" si="1"/>
        <v>#DIV/0!</v>
      </c>
      <c r="J29" s="50" t="e">
        <f t="shared" si="2"/>
        <v>#DIV/0!</v>
      </c>
      <c r="K29" s="51"/>
      <c r="L29" s="51"/>
      <c r="M29" s="51"/>
      <c r="N29" s="52"/>
      <c r="O29" s="48"/>
      <c r="P29" s="49"/>
      <c r="Q29" s="48"/>
      <c r="R29" s="49"/>
    </row>
    <row r="30" spans="2:21" s="7" customFormat="1" ht="41.25" customHeight="1" x14ac:dyDescent="0.25">
      <c r="B30" s="16">
        <v>10</v>
      </c>
      <c r="C30" s="46">
        <v>1317093045</v>
      </c>
      <c r="D30" s="46" t="s">
        <v>66</v>
      </c>
      <c r="E30" s="18"/>
      <c r="F30" s="18"/>
      <c r="G30" s="18"/>
      <c r="H30" s="21" t="e">
        <f t="shared" si="0"/>
        <v>#DIV/0!</v>
      </c>
      <c r="I30" s="17" t="e">
        <f t="shared" si="1"/>
        <v>#DIV/0!</v>
      </c>
      <c r="J30" s="50" t="e">
        <f t="shared" si="2"/>
        <v>#DIV/0!</v>
      </c>
      <c r="K30" s="51"/>
      <c r="L30" s="51"/>
      <c r="M30" s="51"/>
      <c r="N30" s="52"/>
      <c r="O30" s="48"/>
      <c r="P30" s="49"/>
      <c r="Q30" s="48"/>
      <c r="R30" s="49"/>
    </row>
    <row r="31" spans="2:21" s="7" customFormat="1" ht="41.25" customHeight="1" x14ac:dyDescent="0.25">
      <c r="B31" s="16">
        <v>11</v>
      </c>
      <c r="C31" s="46">
        <v>1317093050</v>
      </c>
      <c r="D31" s="46" t="s">
        <v>67</v>
      </c>
      <c r="E31" s="18"/>
      <c r="F31" s="18"/>
      <c r="G31" s="18"/>
      <c r="H31" s="21" t="e">
        <f t="shared" si="0"/>
        <v>#DIV/0!</v>
      </c>
      <c r="I31" s="17" t="e">
        <f t="shared" si="1"/>
        <v>#DIV/0!</v>
      </c>
      <c r="J31" s="50" t="e">
        <f t="shared" si="2"/>
        <v>#DIV/0!</v>
      </c>
      <c r="K31" s="51"/>
      <c r="L31" s="51"/>
      <c r="M31" s="51"/>
      <c r="N31" s="52"/>
      <c r="O31" s="48"/>
      <c r="P31" s="49"/>
      <c r="Q31" s="48"/>
      <c r="R31" s="49"/>
    </row>
    <row r="32" spans="2:21" s="7" customFormat="1" ht="41.25" customHeight="1" x14ac:dyDescent="0.25">
      <c r="B32" s="16">
        <v>12</v>
      </c>
      <c r="C32" s="46">
        <v>1317093029</v>
      </c>
      <c r="D32" s="46" t="s">
        <v>68</v>
      </c>
      <c r="E32" s="18"/>
      <c r="F32" s="18"/>
      <c r="G32" s="18"/>
      <c r="H32" s="21" t="e">
        <f t="shared" si="0"/>
        <v>#DIV/0!</v>
      </c>
      <c r="I32" s="17" t="e">
        <f t="shared" si="1"/>
        <v>#DIV/0!</v>
      </c>
      <c r="J32" s="50" t="e">
        <f t="shared" si="2"/>
        <v>#DIV/0!</v>
      </c>
      <c r="K32" s="51"/>
      <c r="L32" s="51"/>
      <c r="M32" s="51"/>
      <c r="N32" s="52"/>
      <c r="O32" s="48"/>
      <c r="P32" s="49"/>
      <c r="Q32" s="48"/>
      <c r="R32" s="49"/>
    </row>
    <row r="33" spans="2:18" s="7" customFormat="1" ht="41.25" customHeight="1" x14ac:dyDescent="0.25">
      <c r="B33" s="16">
        <v>13</v>
      </c>
      <c r="C33" s="46">
        <v>1317093047</v>
      </c>
      <c r="D33" s="46" t="s">
        <v>69</v>
      </c>
      <c r="E33" s="18"/>
      <c r="F33" s="18"/>
      <c r="G33" s="18"/>
      <c r="H33" s="21" t="e">
        <f t="shared" si="0"/>
        <v>#DIV/0!</v>
      </c>
      <c r="I33" s="17" t="e">
        <f t="shared" si="1"/>
        <v>#DIV/0!</v>
      </c>
      <c r="J33" s="50" t="e">
        <f t="shared" si="2"/>
        <v>#DIV/0!</v>
      </c>
      <c r="K33" s="51"/>
      <c r="L33" s="51"/>
      <c r="M33" s="51"/>
      <c r="N33" s="52"/>
      <c r="O33" s="48"/>
      <c r="P33" s="49"/>
      <c r="Q33" s="48"/>
      <c r="R33" s="49"/>
    </row>
    <row r="34" spans="2:18" s="7" customFormat="1" ht="41.25" customHeight="1" x14ac:dyDescent="0.25">
      <c r="B34" s="16">
        <v>14</v>
      </c>
      <c r="C34" s="46">
        <v>1316073005</v>
      </c>
      <c r="D34" s="46" t="s">
        <v>70</v>
      </c>
      <c r="E34" s="18"/>
      <c r="F34" s="18"/>
      <c r="G34" s="18"/>
      <c r="H34" s="21" t="e">
        <f t="shared" si="0"/>
        <v>#DIV/0!</v>
      </c>
      <c r="I34" s="17" t="e">
        <f t="shared" si="1"/>
        <v>#DIV/0!</v>
      </c>
      <c r="J34" s="50" t="e">
        <f t="shared" ref="J34:J39" si="3">IF(I34=6,"NA",IF(I34=7,"BU",IF(I34=8,"BA",IF(I34=9,"I",IF(I34=10,"C",)))))</f>
        <v>#DIV/0!</v>
      </c>
      <c r="K34" s="51"/>
      <c r="L34" s="51"/>
      <c r="M34" s="51"/>
      <c r="N34" s="52"/>
      <c r="O34" s="48"/>
      <c r="P34" s="49"/>
      <c r="Q34" s="39"/>
      <c r="R34" s="40"/>
    </row>
    <row r="35" spans="2:18" s="7" customFormat="1" ht="41.25" customHeight="1" x14ac:dyDescent="0.25">
      <c r="B35" s="16">
        <v>15</v>
      </c>
      <c r="C35" s="46">
        <v>1317093007</v>
      </c>
      <c r="D35" s="46" t="s">
        <v>71</v>
      </c>
      <c r="E35" s="18"/>
      <c r="F35" s="18"/>
      <c r="G35" s="18"/>
      <c r="H35" s="21" t="e">
        <f t="shared" si="0"/>
        <v>#DIV/0!</v>
      </c>
      <c r="I35" s="17" t="e">
        <f t="shared" si="1"/>
        <v>#DIV/0!</v>
      </c>
      <c r="J35" s="50" t="e">
        <f t="shared" si="3"/>
        <v>#DIV/0!</v>
      </c>
      <c r="K35" s="51"/>
      <c r="L35" s="51"/>
      <c r="M35" s="51"/>
      <c r="N35" s="52"/>
      <c r="O35" s="48"/>
      <c r="P35" s="49"/>
      <c r="Q35" s="39"/>
      <c r="R35" s="40"/>
    </row>
    <row r="36" spans="2:18" s="7" customFormat="1" ht="41.25" customHeight="1" x14ac:dyDescent="0.25">
      <c r="B36" s="16">
        <v>16</v>
      </c>
      <c r="C36" s="46">
        <v>1317093010</v>
      </c>
      <c r="D36" s="46" t="s">
        <v>72</v>
      </c>
      <c r="E36" s="18"/>
      <c r="F36" s="18"/>
      <c r="G36" s="18"/>
      <c r="H36" s="21" t="e">
        <f t="shared" si="0"/>
        <v>#DIV/0!</v>
      </c>
      <c r="I36" s="17" t="e">
        <f t="shared" si="1"/>
        <v>#DIV/0!</v>
      </c>
      <c r="J36" s="50" t="e">
        <f t="shared" si="3"/>
        <v>#DIV/0!</v>
      </c>
      <c r="K36" s="51"/>
      <c r="L36" s="51"/>
      <c r="M36" s="51"/>
      <c r="N36" s="52"/>
      <c r="O36" s="48"/>
      <c r="P36" s="49"/>
      <c r="Q36" s="39"/>
      <c r="R36" s="40"/>
    </row>
    <row r="37" spans="2:18" s="7" customFormat="1" ht="41.25" customHeight="1" x14ac:dyDescent="0.25">
      <c r="B37" s="16">
        <v>17</v>
      </c>
      <c r="C37" s="46">
        <v>1317093018</v>
      </c>
      <c r="D37" s="46" t="s">
        <v>73</v>
      </c>
      <c r="E37" s="18"/>
      <c r="F37" s="18"/>
      <c r="G37" s="18"/>
      <c r="H37" s="21" t="e">
        <f t="shared" si="0"/>
        <v>#DIV/0!</v>
      </c>
      <c r="I37" s="17" t="e">
        <f t="shared" si="1"/>
        <v>#DIV/0!</v>
      </c>
      <c r="J37" s="50" t="e">
        <f t="shared" si="3"/>
        <v>#DIV/0!</v>
      </c>
      <c r="K37" s="51"/>
      <c r="L37" s="51"/>
      <c r="M37" s="51"/>
      <c r="N37" s="52"/>
      <c r="O37" s="48"/>
      <c r="P37" s="49"/>
      <c r="Q37" s="39"/>
      <c r="R37" s="40"/>
    </row>
    <row r="38" spans="2:18" s="7" customFormat="1" ht="41.25" customHeight="1" x14ac:dyDescent="0.25">
      <c r="B38" s="16">
        <v>18</v>
      </c>
      <c r="C38" s="46">
        <v>1319091048</v>
      </c>
      <c r="D38" s="46" t="s">
        <v>74</v>
      </c>
      <c r="E38" s="18"/>
      <c r="F38" s="18"/>
      <c r="G38" s="18"/>
      <c r="H38" s="21" t="e">
        <f t="shared" si="0"/>
        <v>#DIV/0!</v>
      </c>
      <c r="I38" s="17" t="e">
        <f t="shared" si="1"/>
        <v>#DIV/0!</v>
      </c>
      <c r="J38" s="50" t="e">
        <f t="shared" si="3"/>
        <v>#DIV/0!</v>
      </c>
      <c r="K38" s="51"/>
      <c r="L38" s="51"/>
      <c r="M38" s="51"/>
      <c r="N38" s="52"/>
      <c r="O38" s="48"/>
      <c r="P38" s="49"/>
      <c r="Q38" s="39"/>
      <c r="R38" s="40"/>
    </row>
    <row r="39" spans="2:18" s="7" customFormat="1" ht="41.25" customHeight="1" x14ac:dyDescent="0.25">
      <c r="B39" s="16">
        <v>19</v>
      </c>
      <c r="C39" s="46">
        <v>1317093035</v>
      </c>
      <c r="D39" s="46" t="s">
        <v>75</v>
      </c>
      <c r="E39" s="18"/>
      <c r="F39" s="18"/>
      <c r="G39" s="18"/>
      <c r="H39" s="21" t="e">
        <f t="shared" si="0"/>
        <v>#DIV/0!</v>
      </c>
      <c r="I39" s="17" t="e">
        <f t="shared" si="1"/>
        <v>#DIV/0!</v>
      </c>
      <c r="J39" s="50" t="e">
        <f t="shared" si="3"/>
        <v>#DIV/0!</v>
      </c>
      <c r="K39" s="51"/>
      <c r="L39" s="51"/>
      <c r="M39" s="51"/>
      <c r="N39" s="52"/>
      <c r="O39" s="48"/>
      <c r="P39" s="49"/>
      <c r="Q39" s="39"/>
      <c r="R39" s="40"/>
    </row>
    <row r="40" spans="2:18" s="7" customFormat="1" ht="41.25" customHeight="1" x14ac:dyDescent="0.25">
      <c r="B40" s="16">
        <v>20</v>
      </c>
      <c r="C40" s="46">
        <v>1317093008</v>
      </c>
      <c r="D40" s="46" t="s">
        <v>76</v>
      </c>
      <c r="E40" s="18"/>
      <c r="F40" s="18"/>
      <c r="G40" s="18"/>
      <c r="H40" s="21" t="e">
        <f t="shared" si="0"/>
        <v>#DIV/0!</v>
      </c>
      <c r="I40" s="17" t="e">
        <f t="shared" si="1"/>
        <v>#DIV/0!</v>
      </c>
      <c r="J40" s="50" t="e">
        <f t="shared" ref="J40:J42" si="4">IF(I40=6,"NA",IF(I40=7,"BU",IF(I40=8,"BA",IF(I40=9,"I",IF(I40=10,"C",)))))</f>
        <v>#DIV/0!</v>
      </c>
      <c r="K40" s="51"/>
      <c r="L40" s="51"/>
      <c r="M40" s="51"/>
      <c r="N40" s="52"/>
      <c r="O40" s="48"/>
      <c r="P40" s="49"/>
      <c r="Q40" s="39"/>
      <c r="R40" s="40"/>
    </row>
    <row r="41" spans="2:18" s="7" customFormat="1" ht="41.25" customHeight="1" x14ac:dyDescent="0.25">
      <c r="B41" s="16">
        <v>21</v>
      </c>
      <c r="C41" s="46">
        <v>1317093016</v>
      </c>
      <c r="D41" s="46" t="s">
        <v>77</v>
      </c>
      <c r="E41" s="18"/>
      <c r="F41" s="18"/>
      <c r="G41" s="18"/>
      <c r="H41" s="21" t="e">
        <f t="shared" si="0"/>
        <v>#DIV/0!</v>
      </c>
      <c r="I41" s="17" t="e">
        <f t="shared" si="1"/>
        <v>#DIV/0!</v>
      </c>
      <c r="J41" s="50" t="e">
        <f t="shared" si="4"/>
        <v>#DIV/0!</v>
      </c>
      <c r="K41" s="51"/>
      <c r="L41" s="51"/>
      <c r="M41" s="51"/>
      <c r="N41" s="52"/>
      <c r="O41" s="48"/>
      <c r="P41" s="49"/>
      <c r="Q41" s="39"/>
      <c r="R41" s="40"/>
    </row>
    <row r="42" spans="2:18" s="7" customFormat="1" ht="41.25" customHeight="1" x14ac:dyDescent="0.25">
      <c r="B42" s="16">
        <v>22</v>
      </c>
      <c r="C42" s="46">
        <v>1317093011</v>
      </c>
      <c r="D42" s="46" t="s">
        <v>78</v>
      </c>
      <c r="E42" s="18"/>
      <c r="F42" s="18"/>
      <c r="G42" s="18"/>
      <c r="H42" s="21" t="e">
        <f t="shared" si="0"/>
        <v>#DIV/0!</v>
      </c>
      <c r="I42" s="17" t="e">
        <f t="shared" si="1"/>
        <v>#DIV/0!</v>
      </c>
      <c r="J42" s="50" t="e">
        <f t="shared" si="4"/>
        <v>#DIV/0!</v>
      </c>
      <c r="K42" s="51"/>
      <c r="L42" s="51"/>
      <c r="M42" s="51"/>
      <c r="N42" s="52"/>
      <c r="O42" s="48"/>
      <c r="P42" s="49"/>
      <c r="Q42" s="39"/>
      <c r="R42" s="40"/>
    </row>
    <row r="43" spans="2:18" s="7" customFormat="1" ht="41.25" customHeight="1" x14ac:dyDescent="0.25">
      <c r="B43" s="16">
        <v>23</v>
      </c>
      <c r="C43" s="46">
        <v>1317093049</v>
      </c>
      <c r="D43" s="46" t="s">
        <v>79</v>
      </c>
      <c r="E43" s="18"/>
      <c r="F43" s="18"/>
      <c r="G43" s="18"/>
      <c r="H43" s="21" t="e">
        <f t="shared" si="0"/>
        <v>#DIV/0!</v>
      </c>
      <c r="I43" s="17" t="e">
        <f t="shared" si="1"/>
        <v>#DIV/0!</v>
      </c>
      <c r="J43" s="50" t="e">
        <f t="shared" si="2"/>
        <v>#DIV/0!</v>
      </c>
      <c r="K43" s="51"/>
      <c r="L43" s="51"/>
      <c r="M43" s="51"/>
      <c r="N43" s="52"/>
      <c r="O43" s="48"/>
      <c r="P43" s="49"/>
      <c r="Q43" s="48"/>
      <c r="R43" s="49"/>
    </row>
    <row r="44" spans="2:18" s="7" customFormat="1" ht="41.25" customHeight="1" x14ac:dyDescent="0.25">
      <c r="B44" s="16">
        <v>24</v>
      </c>
      <c r="C44" s="46">
        <v>1317093005</v>
      </c>
      <c r="D44" s="46" t="s">
        <v>80</v>
      </c>
      <c r="E44" s="18"/>
      <c r="F44" s="18"/>
      <c r="G44" s="18"/>
      <c r="H44" s="21" t="e">
        <f t="shared" si="0"/>
        <v>#DIV/0!</v>
      </c>
      <c r="I44" s="17" t="e">
        <f t="shared" si="1"/>
        <v>#DIV/0!</v>
      </c>
      <c r="J44" s="50" t="e">
        <f t="shared" si="2"/>
        <v>#DIV/0!</v>
      </c>
      <c r="K44" s="51"/>
      <c r="L44" s="51"/>
      <c r="M44" s="51"/>
      <c r="N44" s="52"/>
      <c r="O44" s="48"/>
      <c r="P44" s="49"/>
      <c r="Q44" s="48"/>
      <c r="R44" s="49"/>
    </row>
    <row r="45" spans="2:18" s="7" customFormat="1" ht="41.25" customHeight="1" x14ac:dyDescent="0.25">
      <c r="B45" s="16">
        <v>25</v>
      </c>
      <c r="C45" s="46">
        <v>1317093041</v>
      </c>
      <c r="D45" s="46" t="s">
        <v>81</v>
      </c>
      <c r="E45" s="18"/>
      <c r="F45" s="18"/>
      <c r="G45" s="18"/>
      <c r="H45" s="21" t="e">
        <f t="shared" si="0"/>
        <v>#DIV/0!</v>
      </c>
      <c r="I45" s="17" t="e">
        <f t="shared" si="1"/>
        <v>#DIV/0!</v>
      </c>
      <c r="J45" s="50" t="e">
        <f t="shared" si="2"/>
        <v>#DIV/0!</v>
      </c>
      <c r="K45" s="51"/>
      <c r="L45" s="51"/>
      <c r="M45" s="51"/>
      <c r="N45" s="52"/>
      <c r="O45" s="48"/>
      <c r="P45" s="49"/>
      <c r="Q45" s="48"/>
      <c r="R45" s="49"/>
    </row>
    <row r="46" spans="2:18" s="7" customFormat="1" ht="41.25" customHeight="1" x14ac:dyDescent="0.25">
      <c r="B46" s="16">
        <v>26</v>
      </c>
      <c r="C46" s="46">
        <v>1317093033</v>
      </c>
      <c r="D46" s="46" t="s">
        <v>82</v>
      </c>
      <c r="E46" s="18"/>
      <c r="F46" s="18"/>
      <c r="G46" s="18"/>
      <c r="H46" s="21" t="e">
        <f t="shared" si="0"/>
        <v>#DIV/0!</v>
      </c>
      <c r="I46" s="17" t="e">
        <f t="shared" si="1"/>
        <v>#DIV/0!</v>
      </c>
      <c r="J46" s="50" t="e">
        <f t="shared" si="2"/>
        <v>#DIV/0!</v>
      </c>
      <c r="K46" s="51"/>
      <c r="L46" s="51"/>
      <c r="M46" s="51"/>
      <c r="N46" s="52"/>
      <c r="O46" s="48"/>
      <c r="P46" s="49"/>
      <c r="Q46" s="48"/>
      <c r="R46" s="49"/>
    </row>
    <row r="47" spans="2:18" s="7" customFormat="1" ht="41.25" customHeight="1" x14ac:dyDescent="0.25">
      <c r="B47" s="16">
        <v>23</v>
      </c>
      <c r="C47" s="46">
        <v>1317093049</v>
      </c>
      <c r="D47" s="46" t="s">
        <v>79</v>
      </c>
      <c r="E47" s="18"/>
      <c r="F47" s="18"/>
      <c r="G47" s="18"/>
      <c r="H47" s="21" t="e">
        <f t="shared" si="0"/>
        <v>#DIV/0!</v>
      </c>
      <c r="I47" s="17" t="e">
        <f t="shared" si="1"/>
        <v>#DIV/0!</v>
      </c>
      <c r="J47" s="50" t="e">
        <f t="shared" si="2"/>
        <v>#DIV/0!</v>
      </c>
      <c r="K47" s="51"/>
      <c r="L47" s="51"/>
      <c r="M47" s="51"/>
      <c r="N47" s="52"/>
      <c r="O47" s="48"/>
      <c r="P47" s="49"/>
      <c r="Q47" s="48"/>
      <c r="R47" s="49"/>
    </row>
    <row r="48" spans="2:18" s="7" customFormat="1" ht="41.25" customHeight="1" x14ac:dyDescent="0.25">
      <c r="B48" s="16">
        <v>24</v>
      </c>
      <c r="C48" s="46">
        <v>1317093005</v>
      </c>
      <c r="D48" s="46" t="s">
        <v>80</v>
      </c>
      <c r="E48" s="18"/>
      <c r="F48" s="18"/>
      <c r="G48" s="18"/>
      <c r="H48" s="21" t="e">
        <f t="shared" si="0"/>
        <v>#DIV/0!</v>
      </c>
      <c r="I48" s="17" t="e">
        <f t="shared" si="1"/>
        <v>#DIV/0!</v>
      </c>
      <c r="J48" s="50" t="e">
        <f t="shared" si="2"/>
        <v>#DIV/0!</v>
      </c>
      <c r="K48" s="51"/>
      <c r="L48" s="51"/>
      <c r="M48" s="51"/>
      <c r="N48" s="52"/>
      <c r="O48" s="48"/>
      <c r="P48" s="49"/>
      <c r="Q48" s="48"/>
      <c r="R48" s="49"/>
    </row>
    <row r="49" spans="2:18" s="7" customFormat="1" ht="41.25" customHeight="1" x14ac:dyDescent="0.25">
      <c r="B49" s="16">
        <v>25</v>
      </c>
      <c r="C49" s="46">
        <v>1317093041</v>
      </c>
      <c r="D49" s="46" t="s">
        <v>81</v>
      </c>
      <c r="E49" s="18"/>
      <c r="F49" s="18"/>
      <c r="G49" s="18"/>
      <c r="H49" s="21" t="e">
        <f t="shared" si="0"/>
        <v>#DIV/0!</v>
      </c>
      <c r="I49" s="17" t="e">
        <f t="shared" si="1"/>
        <v>#DIV/0!</v>
      </c>
      <c r="J49" s="50" t="e">
        <f t="shared" si="2"/>
        <v>#DIV/0!</v>
      </c>
      <c r="K49" s="51"/>
      <c r="L49" s="51"/>
      <c r="M49" s="51"/>
      <c r="N49" s="52"/>
      <c r="O49" s="48"/>
      <c r="P49" s="49"/>
      <c r="Q49" s="48"/>
      <c r="R49" s="49"/>
    </row>
    <row r="50" spans="2:18" s="7" customFormat="1" ht="41.25" customHeight="1" x14ac:dyDescent="0.25">
      <c r="B50" s="16">
        <v>26</v>
      </c>
      <c r="C50" s="46">
        <v>1317093033</v>
      </c>
      <c r="D50" s="46" t="s">
        <v>82</v>
      </c>
      <c r="E50" s="18"/>
      <c r="F50" s="18"/>
      <c r="G50" s="18"/>
      <c r="H50" s="21" t="e">
        <f t="shared" si="0"/>
        <v>#DIV/0!</v>
      </c>
      <c r="I50" s="17" t="e">
        <f t="shared" si="1"/>
        <v>#DIV/0!</v>
      </c>
      <c r="J50" s="50" t="e">
        <f t="shared" si="2"/>
        <v>#DIV/0!</v>
      </c>
      <c r="K50" s="51"/>
      <c r="L50" s="51"/>
      <c r="M50" s="51"/>
      <c r="N50" s="52"/>
      <c r="O50" s="48"/>
      <c r="P50" s="49"/>
      <c r="Q50" s="30"/>
      <c r="R50" s="31"/>
    </row>
    <row r="51" spans="2:18" ht="15.75" customHeight="1" x14ac:dyDescent="0.25">
      <c r="B51" s="9"/>
      <c r="C51" s="9"/>
      <c r="D51" s="3"/>
      <c r="E51" s="3"/>
      <c r="F51" s="3"/>
      <c r="G51" s="3"/>
      <c r="H51" s="3"/>
      <c r="I51" s="3"/>
      <c r="J51" s="8"/>
      <c r="K51" s="8"/>
      <c r="L51" s="8"/>
      <c r="M51" s="8"/>
      <c r="N51" s="8"/>
      <c r="O51" s="14"/>
      <c r="P51" s="14"/>
      <c r="Q51" s="5"/>
    </row>
    <row r="52" spans="2:18" s="27" customFormat="1" ht="40.5" customHeight="1" x14ac:dyDescent="0.3">
      <c r="B52" s="25"/>
      <c r="C52" s="70" t="s">
        <v>40</v>
      </c>
      <c r="D52" s="71"/>
      <c r="E52" s="26"/>
      <c r="F52" s="70" t="s">
        <v>38</v>
      </c>
      <c r="G52" s="72"/>
      <c r="H52" s="72"/>
      <c r="I52" s="72"/>
      <c r="J52" s="72"/>
      <c r="K52" s="72"/>
      <c r="L52" s="71"/>
      <c r="M52" s="73" t="s">
        <v>36</v>
      </c>
      <c r="N52" s="73"/>
      <c r="O52" s="73"/>
      <c r="P52" s="73" t="s">
        <v>37</v>
      </c>
      <c r="Q52" s="73"/>
    </row>
    <row r="53" spans="2:18" s="27" customFormat="1" ht="40.5" customHeight="1" x14ac:dyDescent="0.3">
      <c r="B53" s="25"/>
      <c r="C53" s="66" t="s">
        <v>46</v>
      </c>
      <c r="D53" s="68" t="s">
        <v>39</v>
      </c>
      <c r="E53" s="26"/>
      <c r="F53" s="57" t="s">
        <v>1</v>
      </c>
      <c r="G53" s="58"/>
      <c r="H53" s="58"/>
      <c r="I53" s="58"/>
      <c r="J53" s="58"/>
      <c r="K53" s="58"/>
      <c r="L53" s="59"/>
      <c r="M53" s="60" t="s">
        <v>31</v>
      </c>
      <c r="N53" s="60"/>
      <c r="O53" s="60"/>
      <c r="P53" s="61" t="s">
        <v>2</v>
      </c>
      <c r="Q53" s="61"/>
    </row>
    <row r="54" spans="2:18" s="27" customFormat="1" ht="40.5" customHeight="1" x14ac:dyDescent="0.3">
      <c r="B54" s="25"/>
      <c r="C54" s="67"/>
      <c r="D54" s="69"/>
      <c r="E54" s="26"/>
      <c r="F54" s="57" t="s">
        <v>3</v>
      </c>
      <c r="G54" s="58"/>
      <c r="H54" s="58"/>
      <c r="I54" s="58"/>
      <c r="J54" s="58"/>
      <c r="K54" s="58"/>
      <c r="L54" s="59"/>
      <c r="M54" s="60" t="s">
        <v>32</v>
      </c>
      <c r="N54" s="60"/>
      <c r="O54" s="60"/>
      <c r="P54" s="61" t="s">
        <v>4</v>
      </c>
      <c r="Q54" s="61"/>
    </row>
    <row r="55" spans="2:18" s="27" customFormat="1" ht="40.5" customHeight="1" x14ac:dyDescent="0.3">
      <c r="B55" s="25"/>
      <c r="C55" s="66" t="s">
        <v>9</v>
      </c>
      <c r="D55" s="68" t="s">
        <v>41</v>
      </c>
      <c r="E55" s="26"/>
      <c r="F55" s="57" t="s">
        <v>5</v>
      </c>
      <c r="G55" s="58"/>
      <c r="H55" s="58"/>
      <c r="I55" s="58"/>
      <c r="J55" s="58"/>
      <c r="K55" s="58"/>
      <c r="L55" s="59"/>
      <c r="M55" s="60" t="s">
        <v>33</v>
      </c>
      <c r="N55" s="60"/>
      <c r="O55" s="60"/>
      <c r="P55" s="61" t="s">
        <v>6</v>
      </c>
      <c r="Q55" s="61"/>
    </row>
    <row r="56" spans="2:18" s="27" customFormat="1" ht="40.5" customHeight="1" x14ac:dyDescent="0.3">
      <c r="B56" s="25"/>
      <c r="C56" s="67"/>
      <c r="D56" s="69"/>
      <c r="E56" s="26"/>
      <c r="F56" s="57" t="s">
        <v>7</v>
      </c>
      <c r="G56" s="58"/>
      <c r="H56" s="58"/>
      <c r="I56" s="58"/>
      <c r="J56" s="58"/>
      <c r="K56" s="58"/>
      <c r="L56" s="59"/>
      <c r="M56" s="60" t="s">
        <v>34</v>
      </c>
      <c r="N56" s="60"/>
      <c r="O56" s="60"/>
      <c r="P56" s="61" t="s">
        <v>8</v>
      </c>
      <c r="Q56" s="61"/>
    </row>
    <row r="57" spans="2:18" s="27" customFormat="1" ht="36.75" customHeight="1" x14ac:dyDescent="0.3">
      <c r="B57" s="25"/>
      <c r="C57" s="28"/>
      <c r="D57" s="34"/>
      <c r="E57" s="26"/>
      <c r="F57" s="57" t="s">
        <v>10</v>
      </c>
      <c r="G57" s="58"/>
      <c r="H57" s="58"/>
      <c r="I57" s="58"/>
      <c r="J57" s="58"/>
      <c r="K57" s="58"/>
      <c r="L57" s="59"/>
      <c r="M57" s="60" t="s">
        <v>35</v>
      </c>
      <c r="N57" s="60"/>
      <c r="O57" s="60"/>
      <c r="P57" s="61" t="s">
        <v>11</v>
      </c>
      <c r="Q57" s="61"/>
    </row>
    <row r="58" spans="2:18" x14ac:dyDescent="0.25">
      <c r="B58" s="11"/>
      <c r="C58" s="5"/>
      <c r="D58" s="5"/>
      <c r="E58" s="5"/>
      <c r="F58" s="5"/>
      <c r="G58" s="5"/>
      <c r="H58" s="62"/>
      <c r="I58" s="62"/>
      <c r="J58" s="62"/>
      <c r="K58" s="62"/>
      <c r="L58" s="62"/>
      <c r="M58" s="62"/>
      <c r="N58" s="62"/>
      <c r="O58" s="62"/>
      <c r="P58" s="62"/>
      <c r="Q58" s="5"/>
    </row>
    <row r="59" spans="2:18" ht="6.75" customHeight="1" x14ac:dyDescent="0.25">
      <c r="B59" s="11"/>
      <c r="C59" s="5"/>
      <c r="D59" s="5"/>
      <c r="E59" s="5"/>
      <c r="F59" s="5"/>
      <c r="G59" s="5"/>
      <c r="H59" s="11"/>
      <c r="I59" s="11"/>
      <c r="J59" s="11"/>
      <c r="K59" s="11"/>
      <c r="L59" s="11"/>
      <c r="M59" s="11"/>
      <c r="N59" s="11"/>
      <c r="O59" s="15"/>
      <c r="P59" s="15"/>
      <c r="Q59" s="5"/>
    </row>
    <row r="60" spans="2:18" ht="6.75" customHeight="1" x14ac:dyDescent="0.25">
      <c r="B60" s="11"/>
      <c r="C60" s="5"/>
      <c r="D60" s="5"/>
      <c r="E60" s="5"/>
      <c r="F60" s="5"/>
      <c r="G60" s="5"/>
      <c r="H60" s="11"/>
      <c r="I60" s="11"/>
      <c r="J60" s="11"/>
      <c r="K60" s="11"/>
      <c r="L60" s="11"/>
      <c r="M60" s="11"/>
      <c r="N60" s="11"/>
      <c r="O60" s="15"/>
      <c r="P60" s="15"/>
      <c r="Q60" s="5"/>
    </row>
    <row r="63" spans="2:18" s="12" customFormat="1" ht="24" customHeight="1" x14ac:dyDescent="0.25">
      <c r="B63" s="63" t="s">
        <v>27</v>
      </c>
      <c r="C63" s="64"/>
      <c r="D63" s="47" t="s">
        <v>28</v>
      </c>
      <c r="E63" s="63" t="s">
        <v>29</v>
      </c>
      <c r="F63" s="65"/>
      <c r="G63" s="65"/>
      <c r="H63" s="65"/>
      <c r="I63" s="65"/>
      <c r="J63" s="65"/>
      <c r="K63" s="65"/>
      <c r="L63" s="65"/>
      <c r="M63" s="64"/>
      <c r="N63" s="63" t="s">
        <v>30</v>
      </c>
      <c r="O63" s="65"/>
      <c r="P63" s="65"/>
      <c r="Q63" s="64"/>
    </row>
    <row r="64" spans="2:18" ht="62.25" customHeight="1" x14ac:dyDescent="0.25">
      <c r="B64" s="53"/>
      <c r="C64" s="53"/>
      <c r="D64" s="1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2:17" ht="19.5" customHeight="1" x14ac:dyDescent="0.25">
      <c r="B65" s="53"/>
      <c r="C65" s="53"/>
      <c r="D65" s="35"/>
      <c r="E65" s="54"/>
      <c r="F65" s="55"/>
      <c r="G65" s="55"/>
      <c r="H65" s="55"/>
      <c r="I65" s="55"/>
      <c r="J65" s="55"/>
      <c r="K65" s="55"/>
      <c r="L65" s="55"/>
      <c r="M65" s="56"/>
      <c r="N65" s="54"/>
      <c r="O65" s="55"/>
      <c r="P65" s="55"/>
      <c r="Q65" s="56"/>
    </row>
  </sheetData>
  <mergeCells count="120">
    <mergeCell ref="C8:P8"/>
    <mergeCell ref="C16:P16"/>
    <mergeCell ref="E19:G19"/>
    <mergeCell ref="J20:N20"/>
    <mergeCell ref="O20:P20"/>
    <mergeCell ref="Q20:R20"/>
    <mergeCell ref="J23:N23"/>
    <mergeCell ref="O23:P23"/>
    <mergeCell ref="Q23:R23"/>
    <mergeCell ref="J24:N24"/>
    <mergeCell ref="O24:P24"/>
    <mergeCell ref="Q24:R24"/>
    <mergeCell ref="J21:N21"/>
    <mergeCell ref="O21:P21"/>
    <mergeCell ref="Q21:R21"/>
    <mergeCell ref="J22:N22"/>
    <mergeCell ref="O22:P22"/>
    <mergeCell ref="Q22:R22"/>
    <mergeCell ref="J27:N27"/>
    <mergeCell ref="O27:P27"/>
    <mergeCell ref="Q27:R27"/>
    <mergeCell ref="J28:N28"/>
    <mergeCell ref="O28:P28"/>
    <mergeCell ref="Q28:R28"/>
    <mergeCell ref="J25:N25"/>
    <mergeCell ref="O25:P25"/>
    <mergeCell ref="Q25:R25"/>
    <mergeCell ref="J26:N26"/>
    <mergeCell ref="O26:P26"/>
    <mergeCell ref="Q26:R26"/>
    <mergeCell ref="J31:N31"/>
    <mergeCell ref="O31:P31"/>
    <mergeCell ref="Q31:R31"/>
    <mergeCell ref="J32:N32"/>
    <mergeCell ref="O32:P32"/>
    <mergeCell ref="Q32:R32"/>
    <mergeCell ref="J29:N29"/>
    <mergeCell ref="O29:P29"/>
    <mergeCell ref="Q29:R29"/>
    <mergeCell ref="J30:N30"/>
    <mergeCell ref="O30:P30"/>
    <mergeCell ref="Q30:R30"/>
    <mergeCell ref="J33:N33"/>
    <mergeCell ref="O33:P33"/>
    <mergeCell ref="Q33:R33"/>
    <mergeCell ref="J43:N43"/>
    <mergeCell ref="Q43:R43"/>
    <mergeCell ref="J34:N34"/>
    <mergeCell ref="J35:N35"/>
    <mergeCell ref="J36:N36"/>
    <mergeCell ref="J37:N37"/>
    <mergeCell ref="J38:N38"/>
    <mergeCell ref="J39:N39"/>
    <mergeCell ref="J40:N40"/>
    <mergeCell ref="O34:P34"/>
    <mergeCell ref="O35:P35"/>
    <mergeCell ref="O36:P36"/>
    <mergeCell ref="O37:P37"/>
    <mergeCell ref="O38:P38"/>
    <mergeCell ref="O43:P43"/>
    <mergeCell ref="J41:N41"/>
    <mergeCell ref="J42:N42"/>
    <mergeCell ref="J48:N48"/>
    <mergeCell ref="Q48:R48"/>
    <mergeCell ref="J49:N49"/>
    <mergeCell ref="Q49:R49"/>
    <mergeCell ref="J46:N46"/>
    <mergeCell ref="Q46:R46"/>
    <mergeCell ref="J47:N47"/>
    <mergeCell ref="Q47:R47"/>
    <mergeCell ref="J44:N44"/>
    <mergeCell ref="Q44:R44"/>
    <mergeCell ref="J45:N45"/>
    <mergeCell ref="Q45:R45"/>
    <mergeCell ref="O50:P50"/>
    <mergeCell ref="C52:D52"/>
    <mergeCell ref="F52:L52"/>
    <mergeCell ref="M52:O52"/>
    <mergeCell ref="P52:Q52"/>
    <mergeCell ref="O47:P47"/>
    <mergeCell ref="O48:P48"/>
    <mergeCell ref="O49:P49"/>
    <mergeCell ref="O44:P44"/>
    <mergeCell ref="O45:P45"/>
    <mergeCell ref="O46:P46"/>
    <mergeCell ref="J50:N50"/>
    <mergeCell ref="M56:O56"/>
    <mergeCell ref="P56:Q56"/>
    <mergeCell ref="C53:C54"/>
    <mergeCell ref="D53:D54"/>
    <mergeCell ref="F53:L53"/>
    <mergeCell ref="M53:O53"/>
    <mergeCell ref="P53:Q53"/>
    <mergeCell ref="F54:L54"/>
    <mergeCell ref="M54:O54"/>
    <mergeCell ref="P54:Q54"/>
    <mergeCell ref="O39:P39"/>
    <mergeCell ref="O40:P40"/>
    <mergeCell ref="O41:P41"/>
    <mergeCell ref="O42:P42"/>
    <mergeCell ref="B64:C64"/>
    <mergeCell ref="E64:M64"/>
    <mergeCell ref="N64:Q64"/>
    <mergeCell ref="B65:C65"/>
    <mergeCell ref="E65:M65"/>
    <mergeCell ref="N65:Q65"/>
    <mergeCell ref="F57:L57"/>
    <mergeCell ref="M57:O57"/>
    <mergeCell ref="P57:Q57"/>
    <mergeCell ref="H58:M58"/>
    <mergeCell ref="N58:P58"/>
    <mergeCell ref="B63:C63"/>
    <mergeCell ref="E63:M63"/>
    <mergeCell ref="N63:Q63"/>
    <mergeCell ref="C55:C56"/>
    <mergeCell ref="D55:D56"/>
    <mergeCell ref="F55:L55"/>
    <mergeCell ref="M55:O55"/>
    <mergeCell ref="P55:Q55"/>
    <mergeCell ref="F56:L56"/>
  </mergeCells>
  <conditionalFormatting sqref="E21:G50 I21:I50 O21:O50">
    <cfRule type="cellIs" dxfId="5" priority="3" operator="between">
      <formula>0</formula>
      <formula>6</formula>
    </cfRule>
  </conditionalFormatting>
  <conditionalFormatting sqref="O21:P50">
    <cfRule type="cellIs" dxfId="4" priority="2" operator="between">
      <formula>0</formula>
      <formula>79</formula>
    </cfRule>
  </conditionalFormatting>
  <conditionalFormatting sqref="J21:J50">
    <cfRule type="cellIs" dxfId="3" priority="1" operator="between">
      <formula>0</formula>
      <formula>6</formula>
    </cfRule>
  </conditionalFormatting>
  <dataValidations count="1">
    <dataValidation type="list" allowBlank="1" showInputMessage="1" showErrorMessage="1" sqref="O21:O50" xr:uid="{10E55FA9-61FB-41A6-A714-1795EA6820C7}">
      <formula1>$U$10:$U$21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05943-55E3-4236-B223-7CD6320B0863}">
  <sheetPr>
    <tabColor theme="9" tint="-0.499984740745262"/>
    <pageSetUpPr fitToPage="1"/>
  </sheetPr>
  <dimension ref="B8:T65"/>
  <sheetViews>
    <sheetView view="pageBreakPreview" topLeftCell="A43" zoomScale="70" zoomScaleNormal="80" zoomScaleSheetLayoutView="70" workbookViewId="0">
      <selection activeCell="P21" sqref="P21:Q23"/>
    </sheetView>
  </sheetViews>
  <sheetFormatPr baseColWidth="10" defaultColWidth="11.5703125" defaultRowHeight="15" x14ac:dyDescent="0.25"/>
  <cols>
    <col min="1" max="1" width="8.42578125" customWidth="1"/>
    <col min="2" max="2" width="13.140625" style="12" customWidth="1"/>
    <col min="3" max="3" width="20.140625" customWidth="1"/>
    <col min="4" max="4" width="75.42578125" customWidth="1"/>
    <col min="5" max="6" width="12.5703125" customWidth="1"/>
    <col min="7" max="7" width="17.85546875" hidden="1" customWidth="1"/>
    <col min="8" max="8" width="27.140625" customWidth="1"/>
    <col min="9" max="11" width="4.140625" customWidth="1"/>
    <col min="12" max="12" width="2.42578125" customWidth="1"/>
    <col min="13" max="13" width="10.42578125" customWidth="1"/>
    <col min="14" max="14" width="16.28515625" style="13" customWidth="1"/>
    <col min="15" max="15" width="12" style="13" customWidth="1"/>
    <col min="16" max="16" width="15.42578125" customWidth="1"/>
    <col min="17" max="17" width="14" customWidth="1"/>
    <col min="19" max="19" width="11.5703125" customWidth="1"/>
    <col min="20" max="20" width="11.5703125" hidden="1" customWidth="1"/>
    <col min="21" max="21" width="11.5703125" customWidth="1"/>
  </cols>
  <sheetData>
    <row r="8" spans="2:20" ht="54.75" customHeight="1" x14ac:dyDescent="0.25">
      <c r="C8" s="74" t="s">
        <v>26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Q8" s="2"/>
      <c r="R8" s="2"/>
    </row>
    <row r="9" spans="2:20" ht="21.75" customHeight="1" x14ac:dyDescent="0.25">
      <c r="N9"/>
      <c r="O9"/>
      <c r="R9" s="2"/>
    </row>
    <row r="10" spans="2:20" ht="29.25" customHeight="1" x14ac:dyDescent="0.25">
      <c r="B10" s="1"/>
      <c r="C10" s="22" t="s">
        <v>21</v>
      </c>
      <c r="D10" s="32"/>
      <c r="N10"/>
      <c r="O10"/>
      <c r="T10">
        <v>100</v>
      </c>
    </row>
    <row r="11" spans="2:20" ht="39" customHeight="1" x14ac:dyDescent="0.25">
      <c r="B11" s="1"/>
      <c r="C11" s="22" t="s">
        <v>22</v>
      </c>
      <c r="D11" s="33" t="s">
        <v>50</v>
      </c>
      <c r="N11"/>
      <c r="O11"/>
      <c r="T11">
        <v>90</v>
      </c>
    </row>
    <row r="12" spans="2:20" ht="29.25" customHeight="1" x14ac:dyDescent="0.25">
      <c r="B12" s="1"/>
      <c r="C12" s="22" t="s">
        <v>23</v>
      </c>
      <c r="D12" s="32" t="s">
        <v>49</v>
      </c>
      <c r="N12"/>
      <c r="O12"/>
      <c r="T12">
        <v>80</v>
      </c>
    </row>
    <row r="13" spans="2:20" ht="29.25" customHeight="1" x14ac:dyDescent="0.25">
      <c r="B13" s="1"/>
      <c r="C13" s="22" t="s">
        <v>48</v>
      </c>
      <c r="D13" s="29">
        <v>130501</v>
      </c>
      <c r="N13"/>
      <c r="O13"/>
    </row>
    <row r="14" spans="2:20" ht="29.25" customHeight="1" x14ac:dyDescent="0.25">
      <c r="B14" s="1"/>
      <c r="C14" s="22" t="s">
        <v>24</v>
      </c>
      <c r="D14" s="32" t="s">
        <v>25</v>
      </c>
      <c r="N14"/>
      <c r="O14"/>
      <c r="T14">
        <v>70</v>
      </c>
    </row>
    <row r="15" spans="2:20" ht="21.75" customHeight="1" x14ac:dyDescent="0.25">
      <c r="C15" s="4"/>
      <c r="T15">
        <v>60</v>
      </c>
    </row>
    <row r="16" spans="2:20" ht="35.25" customHeight="1" x14ac:dyDescent="0.25">
      <c r="B16" s="11"/>
      <c r="C16" s="75" t="s">
        <v>42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19"/>
      <c r="T16">
        <v>50</v>
      </c>
    </row>
    <row r="17" spans="2:20" ht="9" customHeight="1" x14ac:dyDescent="0.25">
      <c r="C17" s="4"/>
      <c r="T17">
        <v>40</v>
      </c>
    </row>
    <row r="18" spans="2:20" ht="0.75" customHeight="1" x14ac:dyDescent="0.25">
      <c r="C18" s="4"/>
      <c r="T18">
        <v>30</v>
      </c>
    </row>
    <row r="19" spans="2:20" ht="39" customHeight="1" x14ac:dyDescent="0.25">
      <c r="E19" s="76" t="s">
        <v>12</v>
      </c>
      <c r="F19" s="76"/>
      <c r="T19">
        <v>20</v>
      </c>
    </row>
    <row r="20" spans="2:20" s="6" customFormat="1" ht="46.5" customHeight="1" x14ac:dyDescent="0.25">
      <c r="B20" s="23" t="s">
        <v>0</v>
      </c>
      <c r="C20" s="23" t="s">
        <v>19</v>
      </c>
      <c r="D20" s="23" t="s">
        <v>20</v>
      </c>
      <c r="E20" s="20" t="s">
        <v>13</v>
      </c>
      <c r="F20" s="20" t="s">
        <v>14</v>
      </c>
      <c r="G20" s="24" t="s">
        <v>44</v>
      </c>
      <c r="H20" s="24" t="s">
        <v>43</v>
      </c>
      <c r="I20" s="77" t="s">
        <v>17</v>
      </c>
      <c r="J20" s="78"/>
      <c r="K20" s="78"/>
      <c r="L20" s="78"/>
      <c r="M20" s="79"/>
      <c r="N20" s="80" t="s">
        <v>18</v>
      </c>
      <c r="O20" s="81"/>
      <c r="P20" s="80" t="s">
        <v>45</v>
      </c>
      <c r="Q20" s="81"/>
      <c r="T20">
        <v>10</v>
      </c>
    </row>
    <row r="21" spans="2:20" s="6" customFormat="1" ht="46.5" customHeight="1" x14ac:dyDescent="0.25">
      <c r="B21" s="16">
        <v>1</v>
      </c>
      <c r="C21" s="46">
        <v>1317093002</v>
      </c>
      <c r="D21" s="46" t="s">
        <v>57</v>
      </c>
      <c r="E21" s="18"/>
      <c r="F21" s="18"/>
      <c r="G21" s="21" t="e">
        <f t="shared" ref="G21:G30" si="0">AVERAGE(E21:F21)</f>
        <v>#DIV/0!</v>
      </c>
      <c r="H21" s="17" t="e">
        <f t="shared" ref="H21:H30" si="1">ROUND(G21,0)</f>
        <v>#DIV/0!</v>
      </c>
      <c r="I21" s="50" t="e">
        <f t="shared" ref="I21:I30" si="2">IF(H21=6,"NA",IF(H21=7,"BU",IF(H21=8,"BA",IF(H21=9,"I",IF(H21=10,"C",)))))</f>
        <v>#DIV/0!</v>
      </c>
      <c r="J21" s="51"/>
      <c r="K21" s="51"/>
      <c r="L21" s="51"/>
      <c r="M21" s="52"/>
      <c r="N21" s="48"/>
      <c r="O21" s="49"/>
      <c r="P21" s="48"/>
      <c r="Q21" s="49"/>
      <c r="T21"/>
    </row>
    <row r="22" spans="2:20" s="6" customFormat="1" ht="46.5" customHeight="1" x14ac:dyDescent="0.25">
      <c r="B22" s="16">
        <v>2</v>
      </c>
      <c r="C22" s="46">
        <v>1316073004</v>
      </c>
      <c r="D22" s="46" t="s">
        <v>58</v>
      </c>
      <c r="E22" s="18"/>
      <c r="F22" s="18"/>
      <c r="G22" s="21" t="e">
        <f t="shared" si="0"/>
        <v>#DIV/0!</v>
      </c>
      <c r="H22" s="17" t="e">
        <f t="shared" si="1"/>
        <v>#DIV/0!</v>
      </c>
      <c r="I22" s="50" t="e">
        <f t="shared" si="2"/>
        <v>#DIV/0!</v>
      </c>
      <c r="J22" s="51"/>
      <c r="K22" s="51"/>
      <c r="L22" s="51"/>
      <c r="M22" s="52"/>
      <c r="N22" s="48"/>
      <c r="O22" s="49"/>
      <c r="P22" s="48"/>
      <c r="Q22" s="49"/>
      <c r="T22"/>
    </row>
    <row r="23" spans="2:20" s="6" customFormat="1" ht="46.5" customHeight="1" x14ac:dyDescent="0.25">
      <c r="B23" s="16">
        <v>3</v>
      </c>
      <c r="C23" s="46">
        <v>1317093028</v>
      </c>
      <c r="D23" s="46" t="s">
        <v>59</v>
      </c>
      <c r="E23" s="18"/>
      <c r="F23" s="18"/>
      <c r="G23" s="21" t="e">
        <f t="shared" si="0"/>
        <v>#DIV/0!</v>
      </c>
      <c r="H23" s="17" t="e">
        <f t="shared" si="1"/>
        <v>#DIV/0!</v>
      </c>
      <c r="I23" s="50" t="e">
        <f t="shared" si="2"/>
        <v>#DIV/0!</v>
      </c>
      <c r="J23" s="51"/>
      <c r="K23" s="51"/>
      <c r="L23" s="51"/>
      <c r="M23" s="52"/>
      <c r="N23" s="48"/>
      <c r="O23" s="49"/>
      <c r="P23" s="48"/>
      <c r="Q23" s="49"/>
      <c r="T23"/>
    </row>
    <row r="24" spans="2:20" s="6" customFormat="1" ht="46.5" customHeight="1" x14ac:dyDescent="0.25">
      <c r="B24" s="16">
        <v>4</v>
      </c>
      <c r="C24" s="46">
        <v>1317093026</v>
      </c>
      <c r="D24" s="46" t="s">
        <v>60</v>
      </c>
      <c r="E24" s="18"/>
      <c r="F24" s="18"/>
      <c r="G24" s="21" t="e">
        <f t="shared" si="0"/>
        <v>#DIV/0!</v>
      </c>
      <c r="H24" s="17" t="e">
        <f t="shared" si="1"/>
        <v>#DIV/0!</v>
      </c>
      <c r="I24" s="50" t="e">
        <f t="shared" si="2"/>
        <v>#DIV/0!</v>
      </c>
      <c r="J24" s="51"/>
      <c r="K24" s="51"/>
      <c r="L24" s="51"/>
      <c r="M24" s="52"/>
      <c r="N24" s="48"/>
      <c r="O24" s="49"/>
      <c r="P24" s="48"/>
      <c r="Q24" s="49"/>
      <c r="T24"/>
    </row>
    <row r="25" spans="2:20" s="6" customFormat="1" ht="46.5" customHeight="1" x14ac:dyDescent="0.25">
      <c r="B25" s="16">
        <v>5</v>
      </c>
      <c r="C25" s="46">
        <v>1118103001</v>
      </c>
      <c r="D25" s="46" t="s">
        <v>61</v>
      </c>
      <c r="E25" s="18"/>
      <c r="F25" s="18"/>
      <c r="G25" s="21" t="e">
        <f t="shared" si="0"/>
        <v>#DIV/0!</v>
      </c>
      <c r="H25" s="17" t="e">
        <f t="shared" si="1"/>
        <v>#DIV/0!</v>
      </c>
      <c r="I25" s="50" t="e">
        <f t="shared" si="2"/>
        <v>#DIV/0!</v>
      </c>
      <c r="J25" s="51"/>
      <c r="K25" s="51"/>
      <c r="L25" s="51"/>
      <c r="M25" s="52"/>
      <c r="N25" s="48"/>
      <c r="O25" s="49"/>
      <c r="P25" s="48"/>
      <c r="Q25" s="49"/>
      <c r="T25"/>
    </row>
    <row r="26" spans="2:20" s="6" customFormat="1" ht="46.5" customHeight="1" x14ac:dyDescent="0.25">
      <c r="B26" s="16">
        <v>6</v>
      </c>
      <c r="C26" s="46">
        <v>1317093009</v>
      </c>
      <c r="D26" s="46" t="s">
        <v>62</v>
      </c>
      <c r="E26" s="18"/>
      <c r="F26" s="18"/>
      <c r="G26" s="21" t="e">
        <f t="shared" si="0"/>
        <v>#DIV/0!</v>
      </c>
      <c r="H26" s="17" t="e">
        <f t="shared" si="1"/>
        <v>#DIV/0!</v>
      </c>
      <c r="I26" s="50" t="e">
        <f t="shared" si="2"/>
        <v>#DIV/0!</v>
      </c>
      <c r="J26" s="51"/>
      <c r="K26" s="51"/>
      <c r="L26" s="51"/>
      <c r="M26" s="52"/>
      <c r="N26" s="48"/>
      <c r="O26" s="49"/>
      <c r="P26" s="48"/>
      <c r="Q26" s="49"/>
      <c r="T26"/>
    </row>
    <row r="27" spans="2:20" s="6" customFormat="1" ht="46.5" customHeight="1" x14ac:dyDescent="0.25">
      <c r="B27" s="16">
        <v>7</v>
      </c>
      <c r="C27" s="46">
        <v>1317093017</v>
      </c>
      <c r="D27" s="46" t="s">
        <v>63</v>
      </c>
      <c r="E27" s="18"/>
      <c r="F27" s="18"/>
      <c r="G27" s="21" t="e">
        <f t="shared" si="0"/>
        <v>#DIV/0!</v>
      </c>
      <c r="H27" s="17" t="e">
        <f t="shared" si="1"/>
        <v>#DIV/0!</v>
      </c>
      <c r="I27" s="50" t="e">
        <f t="shared" si="2"/>
        <v>#DIV/0!</v>
      </c>
      <c r="J27" s="51"/>
      <c r="K27" s="51"/>
      <c r="L27" s="51"/>
      <c r="M27" s="52"/>
      <c r="N27" s="48"/>
      <c r="O27" s="49"/>
      <c r="P27" s="48"/>
      <c r="Q27" s="49"/>
      <c r="T27"/>
    </row>
    <row r="28" spans="2:20" s="6" customFormat="1" ht="46.5" customHeight="1" x14ac:dyDescent="0.25">
      <c r="B28" s="16">
        <v>8</v>
      </c>
      <c r="C28" s="46">
        <v>1317093004</v>
      </c>
      <c r="D28" s="46" t="s">
        <v>64</v>
      </c>
      <c r="E28" s="18"/>
      <c r="F28" s="18"/>
      <c r="G28" s="21" t="e">
        <f t="shared" si="0"/>
        <v>#DIV/0!</v>
      </c>
      <c r="H28" s="17" t="e">
        <f t="shared" si="1"/>
        <v>#DIV/0!</v>
      </c>
      <c r="I28" s="50" t="e">
        <f t="shared" si="2"/>
        <v>#DIV/0!</v>
      </c>
      <c r="J28" s="51"/>
      <c r="K28" s="51"/>
      <c r="L28" s="51"/>
      <c r="M28" s="52"/>
      <c r="N28" s="48"/>
      <c r="O28" s="49"/>
      <c r="P28" s="48"/>
      <c r="Q28" s="49"/>
      <c r="T28"/>
    </row>
    <row r="29" spans="2:20" s="6" customFormat="1" ht="46.5" customHeight="1" x14ac:dyDescent="0.25">
      <c r="B29" s="16">
        <v>9</v>
      </c>
      <c r="C29" s="46">
        <v>1319093039</v>
      </c>
      <c r="D29" s="46" t="s">
        <v>65</v>
      </c>
      <c r="E29" s="18"/>
      <c r="F29" s="18"/>
      <c r="G29" s="21" t="e">
        <f t="shared" si="0"/>
        <v>#DIV/0!</v>
      </c>
      <c r="H29" s="17" t="e">
        <f t="shared" si="1"/>
        <v>#DIV/0!</v>
      </c>
      <c r="I29" s="50" t="e">
        <f t="shared" si="2"/>
        <v>#DIV/0!</v>
      </c>
      <c r="J29" s="51"/>
      <c r="K29" s="51"/>
      <c r="L29" s="51"/>
      <c r="M29" s="52"/>
      <c r="N29" s="48"/>
      <c r="O29" s="49"/>
      <c r="P29" s="48"/>
      <c r="Q29" s="49"/>
      <c r="T29"/>
    </row>
    <row r="30" spans="2:20" s="6" customFormat="1" ht="46.5" customHeight="1" x14ac:dyDescent="0.25">
      <c r="B30" s="16">
        <v>10</v>
      </c>
      <c r="C30" s="46">
        <v>1317093045</v>
      </c>
      <c r="D30" s="46" t="s">
        <v>66</v>
      </c>
      <c r="E30" s="18"/>
      <c r="F30" s="18"/>
      <c r="G30" s="21" t="e">
        <f t="shared" si="0"/>
        <v>#DIV/0!</v>
      </c>
      <c r="H30" s="17" t="e">
        <f t="shared" si="1"/>
        <v>#DIV/0!</v>
      </c>
      <c r="I30" s="50" t="e">
        <f t="shared" si="2"/>
        <v>#DIV/0!</v>
      </c>
      <c r="J30" s="51"/>
      <c r="K30" s="51"/>
      <c r="L30" s="51"/>
      <c r="M30" s="52"/>
      <c r="N30" s="48"/>
      <c r="O30" s="49"/>
      <c r="P30" s="48"/>
      <c r="Q30" s="49"/>
      <c r="T30"/>
    </row>
    <row r="31" spans="2:20" s="7" customFormat="1" ht="41.25" customHeight="1" x14ac:dyDescent="0.25">
      <c r="B31" s="16">
        <v>11</v>
      </c>
      <c r="C31" s="46">
        <v>1317093050</v>
      </c>
      <c r="D31" s="46" t="s">
        <v>67</v>
      </c>
      <c r="E31" s="18"/>
      <c r="F31" s="18"/>
      <c r="G31" s="21" t="e">
        <f t="shared" ref="G31:G50" si="3">AVERAGE(E31:F31)</f>
        <v>#DIV/0!</v>
      </c>
      <c r="H31" s="17" t="e">
        <f>ROUND(G31,0)</f>
        <v>#DIV/0!</v>
      </c>
      <c r="I31" s="50" t="e">
        <f>IF(H31=6,"NA",IF(H31=7,"BU",IF(H31=8,"BA",IF(H31=9,"I",IF(H31=10,"C",)))))</f>
        <v>#DIV/0!</v>
      </c>
      <c r="J31" s="51"/>
      <c r="K31" s="51"/>
      <c r="L31" s="51"/>
      <c r="M31" s="52"/>
      <c r="N31" s="48"/>
      <c r="O31" s="49"/>
      <c r="P31" s="48"/>
      <c r="Q31" s="49"/>
      <c r="T31" s="7">
        <v>0</v>
      </c>
    </row>
    <row r="32" spans="2:20" s="7" customFormat="1" ht="41.25" customHeight="1" x14ac:dyDescent="0.25">
      <c r="B32" s="16">
        <v>12</v>
      </c>
      <c r="C32" s="46">
        <v>1317093029</v>
      </c>
      <c r="D32" s="46" t="s">
        <v>68</v>
      </c>
      <c r="E32" s="18"/>
      <c r="F32" s="18"/>
      <c r="G32" s="21" t="e">
        <f t="shared" si="3"/>
        <v>#DIV/0!</v>
      </c>
      <c r="H32" s="17" t="e">
        <f t="shared" ref="H32:H50" si="4">ROUND(G32,0)</f>
        <v>#DIV/0!</v>
      </c>
      <c r="I32" s="50" t="e">
        <f t="shared" ref="I32:I50" si="5">IF(H32=6,"NA",IF(H32=7,"BU",IF(H32=8,"BA",IF(H32=9,"I",IF(H32=10,"C",)))))</f>
        <v>#DIV/0!</v>
      </c>
      <c r="J32" s="51"/>
      <c r="K32" s="51"/>
      <c r="L32" s="51"/>
      <c r="M32" s="52"/>
      <c r="N32" s="48"/>
      <c r="O32" s="49"/>
      <c r="P32" s="48"/>
      <c r="Q32" s="49"/>
    </row>
    <row r="33" spans="2:17" s="7" customFormat="1" ht="41.25" customHeight="1" x14ac:dyDescent="0.25">
      <c r="B33" s="16">
        <v>13</v>
      </c>
      <c r="C33" s="46">
        <v>1317093047</v>
      </c>
      <c r="D33" s="46" t="s">
        <v>69</v>
      </c>
      <c r="E33" s="18"/>
      <c r="F33" s="18"/>
      <c r="G33" s="21" t="e">
        <f t="shared" si="3"/>
        <v>#DIV/0!</v>
      </c>
      <c r="H33" s="17" t="e">
        <f t="shared" si="4"/>
        <v>#DIV/0!</v>
      </c>
      <c r="I33" s="50" t="e">
        <f t="shared" si="5"/>
        <v>#DIV/0!</v>
      </c>
      <c r="J33" s="51"/>
      <c r="K33" s="51"/>
      <c r="L33" s="51"/>
      <c r="M33" s="52"/>
      <c r="N33" s="48"/>
      <c r="O33" s="49"/>
      <c r="P33" s="48"/>
      <c r="Q33" s="49"/>
    </row>
    <row r="34" spans="2:17" s="7" customFormat="1" ht="41.25" customHeight="1" x14ac:dyDescent="0.25">
      <c r="B34" s="16">
        <v>14</v>
      </c>
      <c r="C34" s="46">
        <v>1316073005</v>
      </c>
      <c r="D34" s="46" t="s">
        <v>70</v>
      </c>
      <c r="E34" s="18"/>
      <c r="F34" s="18"/>
      <c r="G34" s="21" t="e">
        <f t="shared" si="3"/>
        <v>#DIV/0!</v>
      </c>
      <c r="H34" s="17" t="e">
        <f t="shared" si="4"/>
        <v>#DIV/0!</v>
      </c>
      <c r="I34" s="50" t="e">
        <f t="shared" si="5"/>
        <v>#DIV/0!</v>
      </c>
      <c r="J34" s="51"/>
      <c r="K34" s="51"/>
      <c r="L34" s="51"/>
      <c r="M34" s="52"/>
      <c r="N34" s="48"/>
      <c r="O34" s="49"/>
      <c r="P34" s="48"/>
      <c r="Q34" s="49"/>
    </row>
    <row r="35" spans="2:17" s="7" customFormat="1" ht="41.25" customHeight="1" x14ac:dyDescent="0.25">
      <c r="B35" s="16">
        <v>15</v>
      </c>
      <c r="C35" s="46">
        <v>1317093007</v>
      </c>
      <c r="D35" s="46" t="s">
        <v>71</v>
      </c>
      <c r="E35" s="18"/>
      <c r="F35" s="18"/>
      <c r="G35" s="21" t="e">
        <f t="shared" si="3"/>
        <v>#DIV/0!</v>
      </c>
      <c r="H35" s="17" t="e">
        <f t="shared" si="4"/>
        <v>#DIV/0!</v>
      </c>
      <c r="I35" s="50" t="e">
        <f t="shared" si="5"/>
        <v>#DIV/0!</v>
      </c>
      <c r="J35" s="51"/>
      <c r="K35" s="51"/>
      <c r="L35" s="51"/>
      <c r="M35" s="52"/>
      <c r="N35" s="48"/>
      <c r="O35" s="49"/>
      <c r="P35" s="48"/>
      <c r="Q35" s="49"/>
    </row>
    <row r="36" spans="2:17" s="7" customFormat="1" ht="41.25" customHeight="1" x14ac:dyDescent="0.25">
      <c r="B36" s="16">
        <v>16</v>
      </c>
      <c r="C36" s="46">
        <v>1317093010</v>
      </c>
      <c r="D36" s="46" t="s">
        <v>72</v>
      </c>
      <c r="E36" s="18"/>
      <c r="F36" s="18"/>
      <c r="G36" s="21" t="e">
        <f t="shared" si="3"/>
        <v>#DIV/0!</v>
      </c>
      <c r="H36" s="17" t="e">
        <f t="shared" si="4"/>
        <v>#DIV/0!</v>
      </c>
      <c r="I36" s="50" t="e">
        <f t="shared" si="5"/>
        <v>#DIV/0!</v>
      </c>
      <c r="J36" s="51"/>
      <c r="K36" s="51"/>
      <c r="L36" s="51"/>
      <c r="M36" s="52"/>
      <c r="N36" s="48"/>
      <c r="O36" s="49"/>
      <c r="P36" s="48"/>
      <c r="Q36" s="49"/>
    </row>
    <row r="37" spans="2:17" s="7" customFormat="1" ht="41.25" customHeight="1" x14ac:dyDescent="0.25">
      <c r="B37" s="16">
        <v>17</v>
      </c>
      <c r="C37" s="46">
        <v>1317093018</v>
      </c>
      <c r="D37" s="46" t="s">
        <v>73</v>
      </c>
      <c r="E37" s="18"/>
      <c r="F37" s="18"/>
      <c r="G37" s="21" t="e">
        <f t="shared" si="3"/>
        <v>#DIV/0!</v>
      </c>
      <c r="H37" s="17" t="e">
        <f t="shared" si="4"/>
        <v>#DIV/0!</v>
      </c>
      <c r="I37" s="50" t="e">
        <f t="shared" si="5"/>
        <v>#DIV/0!</v>
      </c>
      <c r="J37" s="51"/>
      <c r="K37" s="51"/>
      <c r="L37" s="51"/>
      <c r="M37" s="52"/>
      <c r="N37" s="48"/>
      <c r="O37" s="49"/>
      <c r="P37" s="48"/>
      <c r="Q37" s="49"/>
    </row>
    <row r="38" spans="2:17" s="7" customFormat="1" ht="41.25" customHeight="1" x14ac:dyDescent="0.25">
      <c r="B38" s="16">
        <v>18</v>
      </c>
      <c r="C38" s="46">
        <v>1319091048</v>
      </c>
      <c r="D38" s="46" t="s">
        <v>74</v>
      </c>
      <c r="E38" s="18"/>
      <c r="F38" s="18"/>
      <c r="G38" s="21" t="e">
        <f t="shared" si="3"/>
        <v>#DIV/0!</v>
      </c>
      <c r="H38" s="17" t="e">
        <f t="shared" si="4"/>
        <v>#DIV/0!</v>
      </c>
      <c r="I38" s="50" t="e">
        <f t="shared" si="5"/>
        <v>#DIV/0!</v>
      </c>
      <c r="J38" s="51"/>
      <c r="K38" s="51"/>
      <c r="L38" s="51"/>
      <c r="M38" s="52"/>
      <c r="N38" s="48"/>
      <c r="O38" s="49"/>
      <c r="P38" s="48"/>
      <c r="Q38" s="49"/>
    </row>
    <row r="39" spans="2:17" s="7" customFormat="1" ht="41.25" customHeight="1" x14ac:dyDescent="0.25">
      <c r="B39" s="16">
        <v>19</v>
      </c>
      <c r="C39" s="46">
        <v>1317093035</v>
      </c>
      <c r="D39" s="46" t="s">
        <v>75</v>
      </c>
      <c r="E39" s="18"/>
      <c r="F39" s="18"/>
      <c r="G39" s="21" t="e">
        <f t="shared" si="3"/>
        <v>#DIV/0!</v>
      </c>
      <c r="H39" s="17" t="e">
        <f t="shared" si="4"/>
        <v>#DIV/0!</v>
      </c>
      <c r="I39" s="50" t="e">
        <f t="shared" si="5"/>
        <v>#DIV/0!</v>
      </c>
      <c r="J39" s="51"/>
      <c r="K39" s="51"/>
      <c r="L39" s="51"/>
      <c r="M39" s="52"/>
      <c r="N39" s="48"/>
      <c r="O39" s="49"/>
      <c r="P39" s="48"/>
      <c r="Q39" s="49"/>
    </row>
    <row r="40" spans="2:17" s="7" customFormat="1" ht="41.25" customHeight="1" x14ac:dyDescent="0.25">
      <c r="B40" s="16">
        <v>20</v>
      </c>
      <c r="C40" s="46">
        <v>1317093008</v>
      </c>
      <c r="D40" s="46" t="s">
        <v>76</v>
      </c>
      <c r="E40" s="18"/>
      <c r="F40" s="18"/>
      <c r="G40" s="21" t="e">
        <f t="shared" si="3"/>
        <v>#DIV/0!</v>
      </c>
      <c r="H40" s="17" t="e">
        <f t="shared" si="4"/>
        <v>#DIV/0!</v>
      </c>
      <c r="I40" s="50" t="e">
        <f t="shared" si="5"/>
        <v>#DIV/0!</v>
      </c>
      <c r="J40" s="51"/>
      <c r="K40" s="51"/>
      <c r="L40" s="51"/>
      <c r="M40" s="52"/>
      <c r="N40" s="48"/>
      <c r="O40" s="49"/>
      <c r="P40" s="48"/>
      <c r="Q40" s="49"/>
    </row>
    <row r="41" spans="2:17" s="7" customFormat="1" ht="41.25" customHeight="1" x14ac:dyDescent="0.25">
      <c r="B41" s="16">
        <v>21</v>
      </c>
      <c r="C41" s="46">
        <v>1317093016</v>
      </c>
      <c r="D41" s="46" t="s">
        <v>77</v>
      </c>
      <c r="E41" s="18"/>
      <c r="F41" s="18"/>
      <c r="G41" s="21" t="e">
        <f t="shared" si="3"/>
        <v>#DIV/0!</v>
      </c>
      <c r="H41" s="17" t="e">
        <f t="shared" si="4"/>
        <v>#DIV/0!</v>
      </c>
      <c r="I41" s="50" t="e">
        <f t="shared" si="5"/>
        <v>#DIV/0!</v>
      </c>
      <c r="J41" s="51"/>
      <c r="K41" s="51"/>
      <c r="L41" s="51"/>
      <c r="M41" s="52"/>
      <c r="N41" s="48"/>
      <c r="O41" s="49"/>
      <c r="P41" s="48"/>
      <c r="Q41" s="49"/>
    </row>
    <row r="42" spans="2:17" s="7" customFormat="1" ht="41.25" customHeight="1" x14ac:dyDescent="0.25">
      <c r="B42" s="16">
        <v>22</v>
      </c>
      <c r="C42" s="46">
        <v>1317093011</v>
      </c>
      <c r="D42" s="46" t="s">
        <v>78</v>
      </c>
      <c r="E42" s="18"/>
      <c r="F42" s="18"/>
      <c r="G42" s="21" t="e">
        <f t="shared" si="3"/>
        <v>#DIV/0!</v>
      </c>
      <c r="H42" s="17" t="e">
        <f t="shared" si="4"/>
        <v>#DIV/0!</v>
      </c>
      <c r="I42" s="50" t="e">
        <f t="shared" si="5"/>
        <v>#DIV/0!</v>
      </c>
      <c r="J42" s="51"/>
      <c r="K42" s="51"/>
      <c r="L42" s="51"/>
      <c r="M42" s="52"/>
      <c r="N42" s="48"/>
      <c r="O42" s="49"/>
      <c r="P42" s="48"/>
      <c r="Q42" s="49"/>
    </row>
    <row r="43" spans="2:17" s="7" customFormat="1" ht="41.25" customHeight="1" x14ac:dyDescent="0.25">
      <c r="B43" s="16">
        <v>23</v>
      </c>
      <c r="C43" s="46">
        <v>1317093049</v>
      </c>
      <c r="D43" s="46" t="s">
        <v>79</v>
      </c>
      <c r="E43" s="18"/>
      <c r="F43" s="18"/>
      <c r="G43" s="21" t="e">
        <f t="shared" si="3"/>
        <v>#DIV/0!</v>
      </c>
      <c r="H43" s="17" t="e">
        <f t="shared" si="4"/>
        <v>#DIV/0!</v>
      </c>
      <c r="I43" s="50" t="e">
        <f t="shared" si="5"/>
        <v>#DIV/0!</v>
      </c>
      <c r="J43" s="51"/>
      <c r="K43" s="51"/>
      <c r="L43" s="51"/>
      <c r="M43" s="52"/>
      <c r="N43" s="48"/>
      <c r="O43" s="49"/>
      <c r="P43" s="48"/>
      <c r="Q43" s="49"/>
    </row>
    <row r="44" spans="2:17" s="7" customFormat="1" ht="41.25" customHeight="1" x14ac:dyDescent="0.25">
      <c r="B44" s="16">
        <v>24</v>
      </c>
      <c r="C44" s="46">
        <v>1317093005</v>
      </c>
      <c r="D44" s="46" t="s">
        <v>80</v>
      </c>
      <c r="E44" s="18"/>
      <c r="F44" s="18"/>
      <c r="G44" s="21" t="e">
        <f t="shared" si="3"/>
        <v>#DIV/0!</v>
      </c>
      <c r="H44" s="17" t="e">
        <f t="shared" si="4"/>
        <v>#DIV/0!</v>
      </c>
      <c r="I44" s="50" t="e">
        <f t="shared" si="5"/>
        <v>#DIV/0!</v>
      </c>
      <c r="J44" s="51"/>
      <c r="K44" s="51"/>
      <c r="L44" s="51"/>
      <c r="M44" s="52"/>
      <c r="N44" s="48"/>
      <c r="O44" s="49"/>
      <c r="P44" s="48"/>
      <c r="Q44" s="49"/>
    </row>
    <row r="45" spans="2:17" s="7" customFormat="1" ht="41.25" customHeight="1" x14ac:dyDescent="0.25">
      <c r="B45" s="16">
        <v>25</v>
      </c>
      <c r="C45" s="46">
        <v>1317093041</v>
      </c>
      <c r="D45" s="46" t="s">
        <v>81</v>
      </c>
      <c r="E45" s="18"/>
      <c r="F45" s="18"/>
      <c r="G45" s="21" t="e">
        <f t="shared" si="3"/>
        <v>#DIV/0!</v>
      </c>
      <c r="H45" s="17" t="e">
        <f t="shared" si="4"/>
        <v>#DIV/0!</v>
      </c>
      <c r="I45" s="50" t="e">
        <f t="shared" si="5"/>
        <v>#DIV/0!</v>
      </c>
      <c r="J45" s="51"/>
      <c r="K45" s="51"/>
      <c r="L45" s="51"/>
      <c r="M45" s="52"/>
      <c r="N45" s="48"/>
      <c r="O45" s="49"/>
      <c r="P45" s="48"/>
      <c r="Q45" s="49"/>
    </row>
    <row r="46" spans="2:17" s="7" customFormat="1" ht="41.25" customHeight="1" x14ac:dyDescent="0.25">
      <c r="B46" s="16">
        <v>26</v>
      </c>
      <c r="C46" s="46">
        <v>1317093033</v>
      </c>
      <c r="D46" s="46" t="s">
        <v>82</v>
      </c>
      <c r="E46" s="18"/>
      <c r="F46" s="18"/>
      <c r="G46" s="21" t="e">
        <f t="shared" si="3"/>
        <v>#DIV/0!</v>
      </c>
      <c r="H46" s="17" t="e">
        <f t="shared" si="4"/>
        <v>#DIV/0!</v>
      </c>
      <c r="I46" s="50" t="e">
        <f t="shared" si="5"/>
        <v>#DIV/0!</v>
      </c>
      <c r="J46" s="51"/>
      <c r="K46" s="51"/>
      <c r="L46" s="51"/>
      <c r="M46" s="52"/>
      <c r="N46" s="48"/>
      <c r="O46" s="49"/>
      <c r="P46" s="48"/>
      <c r="Q46" s="49"/>
    </row>
    <row r="47" spans="2:17" s="7" customFormat="1" ht="41.25" customHeight="1" x14ac:dyDescent="0.25">
      <c r="B47" s="16">
        <v>23</v>
      </c>
      <c r="C47" s="46">
        <v>1317093049</v>
      </c>
      <c r="D47" s="46" t="s">
        <v>79</v>
      </c>
      <c r="E47" s="18"/>
      <c r="F47" s="18"/>
      <c r="G47" s="21" t="e">
        <f t="shared" si="3"/>
        <v>#DIV/0!</v>
      </c>
      <c r="H47" s="17" t="e">
        <f t="shared" si="4"/>
        <v>#DIV/0!</v>
      </c>
      <c r="I47" s="50" t="e">
        <f t="shared" si="5"/>
        <v>#DIV/0!</v>
      </c>
      <c r="J47" s="51"/>
      <c r="K47" s="51"/>
      <c r="L47" s="51"/>
      <c r="M47" s="52"/>
      <c r="N47" s="48"/>
      <c r="O47" s="49"/>
      <c r="P47" s="48"/>
      <c r="Q47" s="49"/>
    </row>
    <row r="48" spans="2:17" s="7" customFormat="1" ht="41.25" customHeight="1" x14ac:dyDescent="0.25">
      <c r="B48" s="16">
        <v>24</v>
      </c>
      <c r="C48" s="46">
        <v>1317093005</v>
      </c>
      <c r="D48" s="46" t="s">
        <v>80</v>
      </c>
      <c r="E48" s="18"/>
      <c r="F48" s="18"/>
      <c r="G48" s="21" t="e">
        <f t="shared" si="3"/>
        <v>#DIV/0!</v>
      </c>
      <c r="H48" s="17" t="e">
        <f t="shared" si="4"/>
        <v>#DIV/0!</v>
      </c>
      <c r="I48" s="50" t="e">
        <f t="shared" si="5"/>
        <v>#DIV/0!</v>
      </c>
      <c r="J48" s="51"/>
      <c r="K48" s="51"/>
      <c r="L48" s="51"/>
      <c r="M48" s="52"/>
      <c r="N48" s="48"/>
      <c r="O48" s="49"/>
      <c r="P48" s="48"/>
      <c r="Q48" s="49"/>
    </row>
    <row r="49" spans="2:17" s="7" customFormat="1" ht="41.25" customHeight="1" x14ac:dyDescent="0.25">
      <c r="B49" s="16">
        <v>25</v>
      </c>
      <c r="C49" s="46">
        <v>1317093041</v>
      </c>
      <c r="D49" s="46" t="s">
        <v>81</v>
      </c>
      <c r="E49" s="18"/>
      <c r="F49" s="18"/>
      <c r="G49" s="21" t="e">
        <f t="shared" si="3"/>
        <v>#DIV/0!</v>
      </c>
      <c r="H49" s="17" t="e">
        <f t="shared" si="4"/>
        <v>#DIV/0!</v>
      </c>
      <c r="I49" s="50" t="e">
        <f t="shared" si="5"/>
        <v>#DIV/0!</v>
      </c>
      <c r="J49" s="51"/>
      <c r="K49" s="51"/>
      <c r="L49" s="51"/>
      <c r="M49" s="52"/>
      <c r="N49" s="48"/>
      <c r="O49" s="49"/>
      <c r="P49" s="48"/>
      <c r="Q49" s="49"/>
    </row>
    <row r="50" spans="2:17" s="7" customFormat="1" ht="41.25" customHeight="1" x14ac:dyDescent="0.25">
      <c r="B50" s="16">
        <v>26</v>
      </c>
      <c r="C50" s="46">
        <v>1317093033</v>
      </c>
      <c r="D50" s="46" t="s">
        <v>82</v>
      </c>
      <c r="E50" s="18"/>
      <c r="F50" s="18"/>
      <c r="G50" s="21" t="e">
        <f t="shared" si="3"/>
        <v>#DIV/0!</v>
      </c>
      <c r="H50" s="17" t="e">
        <f t="shared" si="4"/>
        <v>#DIV/0!</v>
      </c>
      <c r="I50" s="50" t="e">
        <f t="shared" si="5"/>
        <v>#DIV/0!</v>
      </c>
      <c r="J50" s="51"/>
      <c r="K50" s="51"/>
      <c r="L50" s="51"/>
      <c r="M50" s="52"/>
      <c r="N50" s="48"/>
      <c r="O50" s="49"/>
      <c r="P50" s="48"/>
      <c r="Q50" s="49"/>
    </row>
    <row r="51" spans="2:17" ht="15.75" customHeight="1" x14ac:dyDescent="0.25">
      <c r="B51" s="9"/>
      <c r="C51" s="9"/>
      <c r="D51" s="3"/>
      <c r="E51" s="3"/>
      <c r="F51" s="3"/>
      <c r="G51" s="3"/>
      <c r="H51" s="3"/>
      <c r="I51" s="8"/>
      <c r="J51" s="8"/>
      <c r="K51" s="8"/>
      <c r="L51" s="8"/>
      <c r="M51" s="8"/>
      <c r="N51" s="14"/>
      <c r="O51" s="14"/>
      <c r="P51" s="5"/>
    </row>
    <row r="52" spans="2:17" s="27" customFormat="1" ht="40.5" customHeight="1" x14ac:dyDescent="0.3">
      <c r="B52" s="25"/>
      <c r="C52" s="70" t="s">
        <v>40</v>
      </c>
      <c r="D52" s="71"/>
      <c r="E52" s="26"/>
      <c r="F52" s="70" t="s">
        <v>38</v>
      </c>
      <c r="G52" s="72"/>
      <c r="H52" s="72"/>
      <c r="I52" s="72"/>
      <c r="J52" s="72"/>
      <c r="K52" s="71"/>
      <c r="L52" s="73" t="s">
        <v>36</v>
      </c>
      <c r="M52" s="73"/>
      <c r="N52" s="73"/>
      <c r="O52" s="73" t="s">
        <v>37</v>
      </c>
      <c r="P52" s="73"/>
    </row>
    <row r="53" spans="2:17" s="27" customFormat="1" ht="40.5" customHeight="1" x14ac:dyDescent="0.3">
      <c r="B53" s="25"/>
      <c r="C53" s="66" t="s">
        <v>46</v>
      </c>
      <c r="D53" s="68" t="s">
        <v>39</v>
      </c>
      <c r="E53" s="26"/>
      <c r="F53" s="57" t="s">
        <v>1</v>
      </c>
      <c r="G53" s="58"/>
      <c r="H53" s="58"/>
      <c r="I53" s="58"/>
      <c r="J53" s="58"/>
      <c r="K53" s="59"/>
      <c r="L53" s="60" t="s">
        <v>31</v>
      </c>
      <c r="M53" s="60"/>
      <c r="N53" s="60"/>
      <c r="O53" s="61" t="s">
        <v>2</v>
      </c>
      <c r="P53" s="61"/>
    </row>
    <row r="54" spans="2:17" s="27" customFormat="1" ht="40.5" customHeight="1" x14ac:dyDescent="0.3">
      <c r="B54" s="25"/>
      <c r="C54" s="67"/>
      <c r="D54" s="69"/>
      <c r="E54" s="26"/>
      <c r="F54" s="57" t="s">
        <v>3</v>
      </c>
      <c r="G54" s="58"/>
      <c r="H54" s="58"/>
      <c r="I54" s="58"/>
      <c r="J54" s="58"/>
      <c r="K54" s="59"/>
      <c r="L54" s="60" t="s">
        <v>32</v>
      </c>
      <c r="M54" s="60"/>
      <c r="N54" s="60"/>
      <c r="O54" s="61" t="s">
        <v>4</v>
      </c>
      <c r="P54" s="61"/>
    </row>
    <row r="55" spans="2:17" s="27" customFormat="1" ht="40.5" customHeight="1" x14ac:dyDescent="0.3">
      <c r="B55" s="25"/>
      <c r="C55" s="66" t="s">
        <v>9</v>
      </c>
      <c r="D55" s="68" t="s">
        <v>41</v>
      </c>
      <c r="E55" s="26"/>
      <c r="F55" s="57" t="s">
        <v>5</v>
      </c>
      <c r="G55" s="58"/>
      <c r="H55" s="58"/>
      <c r="I55" s="58"/>
      <c r="J55" s="58"/>
      <c r="K55" s="59"/>
      <c r="L55" s="60" t="s">
        <v>33</v>
      </c>
      <c r="M55" s="60"/>
      <c r="N55" s="60"/>
      <c r="O55" s="61" t="s">
        <v>6</v>
      </c>
      <c r="P55" s="61"/>
    </row>
    <row r="56" spans="2:17" s="27" customFormat="1" ht="40.5" customHeight="1" x14ac:dyDescent="0.3">
      <c r="B56" s="25"/>
      <c r="C56" s="67"/>
      <c r="D56" s="69"/>
      <c r="E56" s="26"/>
      <c r="F56" s="57" t="s">
        <v>7</v>
      </c>
      <c r="G56" s="58"/>
      <c r="H56" s="58"/>
      <c r="I56" s="58"/>
      <c r="J56" s="58"/>
      <c r="K56" s="59"/>
      <c r="L56" s="60" t="s">
        <v>34</v>
      </c>
      <c r="M56" s="60"/>
      <c r="N56" s="60"/>
      <c r="O56" s="61" t="s">
        <v>8</v>
      </c>
      <c r="P56" s="61"/>
    </row>
    <row r="57" spans="2:17" s="27" customFormat="1" ht="36.75" customHeight="1" x14ac:dyDescent="0.3">
      <c r="B57" s="25"/>
      <c r="C57" s="28"/>
      <c r="D57" s="34"/>
      <c r="E57" s="26"/>
      <c r="F57" s="57" t="s">
        <v>10</v>
      </c>
      <c r="G57" s="58"/>
      <c r="H57" s="58"/>
      <c r="I57" s="58"/>
      <c r="J57" s="58"/>
      <c r="K57" s="59"/>
      <c r="L57" s="60" t="s">
        <v>35</v>
      </c>
      <c r="M57" s="60"/>
      <c r="N57" s="60"/>
      <c r="O57" s="61" t="s">
        <v>11</v>
      </c>
      <c r="P57" s="61"/>
    </row>
    <row r="58" spans="2:17" x14ac:dyDescent="0.25">
      <c r="B58" s="11"/>
      <c r="C58" s="5"/>
      <c r="D58" s="5"/>
      <c r="E58" s="5"/>
      <c r="F58" s="5"/>
      <c r="G58" s="62"/>
      <c r="H58" s="62"/>
      <c r="I58" s="62"/>
      <c r="J58" s="62"/>
      <c r="K58" s="62"/>
      <c r="L58" s="62"/>
      <c r="M58" s="62"/>
      <c r="N58" s="62"/>
      <c r="O58" s="62"/>
      <c r="P58" s="5"/>
    </row>
    <row r="59" spans="2:17" ht="6.75" customHeight="1" x14ac:dyDescent="0.25">
      <c r="B59" s="11"/>
      <c r="C59" s="5"/>
      <c r="D59" s="5"/>
      <c r="E59" s="5"/>
      <c r="F59" s="5"/>
      <c r="G59" s="11"/>
      <c r="H59" s="11"/>
      <c r="I59" s="11"/>
      <c r="J59" s="11"/>
      <c r="K59" s="11"/>
      <c r="L59" s="11"/>
      <c r="M59" s="11"/>
      <c r="N59" s="15"/>
      <c r="O59" s="15"/>
      <c r="P59" s="5"/>
    </row>
    <row r="60" spans="2:17" ht="6.75" customHeight="1" x14ac:dyDescent="0.25">
      <c r="B60" s="11"/>
      <c r="C60" s="5"/>
      <c r="D60" s="5"/>
      <c r="E60" s="5"/>
      <c r="F60" s="5"/>
      <c r="G60" s="11"/>
      <c r="H60" s="11"/>
      <c r="I60" s="11"/>
      <c r="J60" s="11"/>
      <c r="K60" s="11"/>
      <c r="L60" s="11"/>
      <c r="M60" s="11"/>
      <c r="N60" s="15"/>
      <c r="O60" s="15"/>
      <c r="P60" s="5"/>
    </row>
    <row r="63" spans="2:17" s="12" customFormat="1" ht="24" customHeight="1" x14ac:dyDescent="0.25">
      <c r="B63" s="63" t="s">
        <v>27</v>
      </c>
      <c r="C63" s="64"/>
      <c r="D63" s="47" t="s">
        <v>28</v>
      </c>
      <c r="E63" s="63" t="s">
        <v>29</v>
      </c>
      <c r="F63" s="65"/>
      <c r="G63" s="65"/>
      <c r="H63" s="65"/>
      <c r="I63" s="65"/>
      <c r="J63" s="65"/>
      <c r="K63" s="65"/>
      <c r="L63" s="64"/>
      <c r="M63" s="63" t="s">
        <v>30</v>
      </c>
      <c r="N63" s="65"/>
      <c r="O63" s="65"/>
      <c r="P63" s="64"/>
    </row>
    <row r="64" spans="2:17" ht="62.25" customHeight="1" x14ac:dyDescent="0.25">
      <c r="B64" s="53"/>
      <c r="C64" s="53"/>
      <c r="D64" s="1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2:16" ht="19.5" customHeight="1" x14ac:dyDescent="0.25">
      <c r="B65" s="53"/>
      <c r="C65" s="53"/>
      <c r="D65" s="35"/>
      <c r="E65" s="54"/>
      <c r="F65" s="55"/>
      <c r="G65" s="55"/>
      <c r="H65" s="55"/>
      <c r="I65" s="55"/>
      <c r="J65" s="55"/>
      <c r="K65" s="55"/>
      <c r="L65" s="56"/>
      <c r="M65" s="54"/>
      <c r="N65" s="55"/>
      <c r="O65" s="55"/>
      <c r="P65" s="56"/>
    </row>
  </sheetData>
  <mergeCells count="130">
    <mergeCell ref="B64:C64"/>
    <mergeCell ref="E64:L64"/>
    <mergeCell ref="M64:P64"/>
    <mergeCell ref="B65:C65"/>
    <mergeCell ref="E65:L65"/>
    <mergeCell ref="M65:P65"/>
    <mergeCell ref="F57:K57"/>
    <mergeCell ref="L57:N57"/>
    <mergeCell ref="O57:P57"/>
    <mergeCell ref="G58:L58"/>
    <mergeCell ref="M58:O58"/>
    <mergeCell ref="B63:C63"/>
    <mergeCell ref="E63:L63"/>
    <mergeCell ref="M63:P63"/>
    <mergeCell ref="C52:D52"/>
    <mergeCell ref="F52:K52"/>
    <mergeCell ref="L52:N52"/>
    <mergeCell ref="O52:P52"/>
    <mergeCell ref="C55:C56"/>
    <mergeCell ref="D55:D56"/>
    <mergeCell ref="F55:K55"/>
    <mergeCell ref="L55:N55"/>
    <mergeCell ref="O55:P55"/>
    <mergeCell ref="F56:K56"/>
    <mergeCell ref="L56:N56"/>
    <mergeCell ref="O56:P56"/>
    <mergeCell ref="C53:C54"/>
    <mergeCell ref="D53:D54"/>
    <mergeCell ref="F53:K53"/>
    <mergeCell ref="L53:N53"/>
    <mergeCell ref="O53:P53"/>
    <mergeCell ref="F54:K54"/>
    <mergeCell ref="L54:N54"/>
    <mergeCell ref="O54:P54"/>
    <mergeCell ref="I49:M49"/>
    <mergeCell ref="N49:O49"/>
    <mergeCell ref="P49:Q49"/>
    <mergeCell ref="I50:M50"/>
    <mergeCell ref="N50:O50"/>
    <mergeCell ref="P50:Q50"/>
    <mergeCell ref="I47:M47"/>
    <mergeCell ref="N47:O47"/>
    <mergeCell ref="P47:Q47"/>
    <mergeCell ref="I48:M48"/>
    <mergeCell ref="N48:O48"/>
    <mergeCell ref="P48:Q48"/>
    <mergeCell ref="I45:M45"/>
    <mergeCell ref="N45:O45"/>
    <mergeCell ref="P45:Q45"/>
    <mergeCell ref="I46:M46"/>
    <mergeCell ref="N46:O46"/>
    <mergeCell ref="P46:Q46"/>
    <mergeCell ref="I43:M43"/>
    <mergeCell ref="N43:O43"/>
    <mergeCell ref="P43:Q43"/>
    <mergeCell ref="I44:M44"/>
    <mergeCell ref="N44:O44"/>
    <mergeCell ref="P44:Q44"/>
    <mergeCell ref="I41:M41"/>
    <mergeCell ref="N41:O41"/>
    <mergeCell ref="P41:Q41"/>
    <mergeCell ref="I42:M42"/>
    <mergeCell ref="N42:O42"/>
    <mergeCell ref="P42:Q42"/>
    <mergeCell ref="I39:M39"/>
    <mergeCell ref="N39:O39"/>
    <mergeCell ref="P39:Q39"/>
    <mergeCell ref="I40:M40"/>
    <mergeCell ref="N40:O40"/>
    <mergeCell ref="P40:Q40"/>
    <mergeCell ref="I37:M37"/>
    <mergeCell ref="N37:O37"/>
    <mergeCell ref="P37:Q37"/>
    <mergeCell ref="I38:M38"/>
    <mergeCell ref="N38:O38"/>
    <mergeCell ref="P38:Q38"/>
    <mergeCell ref="I35:M35"/>
    <mergeCell ref="N35:O35"/>
    <mergeCell ref="P35:Q35"/>
    <mergeCell ref="I36:M36"/>
    <mergeCell ref="N36:O36"/>
    <mergeCell ref="P36:Q36"/>
    <mergeCell ref="I34:M34"/>
    <mergeCell ref="N34:O34"/>
    <mergeCell ref="P34:Q34"/>
    <mergeCell ref="I31:M31"/>
    <mergeCell ref="N31:O31"/>
    <mergeCell ref="P31:Q31"/>
    <mergeCell ref="I32:M32"/>
    <mergeCell ref="N32:O32"/>
    <mergeCell ref="P32:Q32"/>
    <mergeCell ref="C8:O8"/>
    <mergeCell ref="C16:O16"/>
    <mergeCell ref="E19:F19"/>
    <mergeCell ref="I20:M20"/>
    <mergeCell ref="N20:O20"/>
    <mergeCell ref="P20:Q20"/>
    <mergeCell ref="I33:M33"/>
    <mergeCell ref="N33:O33"/>
    <mergeCell ref="P33:Q33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N28:O28"/>
    <mergeCell ref="N29:O29"/>
    <mergeCell ref="N30:O30"/>
    <mergeCell ref="N24:O24"/>
    <mergeCell ref="N25:O25"/>
    <mergeCell ref="N26:O26"/>
    <mergeCell ref="N27:O27"/>
    <mergeCell ref="N22:O22"/>
    <mergeCell ref="N23:O23"/>
    <mergeCell ref="P29:Q29"/>
    <mergeCell ref="P30:Q30"/>
    <mergeCell ref="N21:O21"/>
    <mergeCell ref="P21:Q21"/>
    <mergeCell ref="P22:Q22"/>
    <mergeCell ref="P23:Q23"/>
    <mergeCell ref="P24:Q24"/>
    <mergeCell ref="P25:Q25"/>
    <mergeCell ref="P26:Q26"/>
    <mergeCell ref="P27:Q27"/>
    <mergeCell ref="P28:Q28"/>
  </mergeCells>
  <conditionalFormatting sqref="H21:H50 N21:N50 E21:F50">
    <cfRule type="cellIs" dxfId="2" priority="16" operator="between">
      <formula>0</formula>
      <formula>6</formula>
    </cfRule>
  </conditionalFormatting>
  <conditionalFormatting sqref="N21:O50">
    <cfRule type="cellIs" dxfId="1" priority="15" operator="between">
      <formula>0</formula>
      <formula>79</formula>
    </cfRule>
  </conditionalFormatting>
  <conditionalFormatting sqref="I21:I50">
    <cfRule type="cellIs" dxfId="0" priority="13" operator="between">
      <formula>0</formula>
      <formula>6</formula>
    </cfRule>
  </conditionalFormatting>
  <dataValidations count="1">
    <dataValidation type="list" allowBlank="1" showInputMessage="1" showErrorMessage="1" sqref="N21:N50" xr:uid="{BEEC2933-02D3-4BBB-A95D-E6E9B2BE0E7D}">
      <formula1>$T$10:$T$31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ECUACIONES DIFERENCIALES</vt:lpstr>
      <vt:lpstr>SISTEMAS FOTOVOLTAICOS</vt:lpstr>
      <vt:lpstr>ELECTRICIDAD Y MAG</vt:lpstr>
      <vt:lpstr>ESTADO SÓLIDO</vt:lpstr>
      <vt:lpstr>SEMINARIO DE ING. EN ENERGÍA FO</vt:lpstr>
      <vt:lpstr>HABILIDADES ORGANIZA</vt:lpstr>
      <vt:lpstr>INGLÉS 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2019-02-21T21:21:38Z</cp:lastPrinted>
  <dcterms:created xsi:type="dcterms:W3CDTF">2016-03-30T00:03:31Z</dcterms:created>
  <dcterms:modified xsi:type="dcterms:W3CDTF">2019-05-23T21:01:10Z</dcterms:modified>
</cp:coreProperties>
</file>