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2019-3 MATRICULA\BIOTECNOLOGIA\BIOTECNOLOGIA ACTAS\"/>
    </mc:Choice>
  </mc:AlternateContent>
  <xr:revisionPtr revIDLastSave="0" documentId="13_ncr:1_{F7C61A67-C604-4AFC-9314-FDE01D83935B}" xr6:coauthVersionLast="45" xr6:coauthVersionMax="45" xr10:uidLastSave="{00000000-0000-0000-0000-000000000000}"/>
  <bookViews>
    <workbookView xWindow="-120" yWindow="-120" windowWidth="24240" windowHeight="13140" firstSheet="3" activeTab="3" xr2:uid="{00000000-000D-0000-FFFF-FFFF00000000}"/>
  </bookViews>
  <sheets>
    <sheet name="INGLÉS IX" sheetId="59" r:id="rId1"/>
    <sheet name="BIOTECNOLOGÍA FARMAC" sheetId="54" r:id="rId2"/>
    <sheet name="APROVECHAMIENTO DE RESI" sheetId="58" r:id="rId3"/>
    <sheet name="MICROBIOLOGÍA" sheetId="55" r:id="rId4"/>
    <sheet name="GESTIÓN DE CALIDAD" sheetId="57" r:id="rId5"/>
    <sheet name="CONTROL PARA BIOPROCESOS" sheetId="30" r:id="rId6"/>
    <sheet name="EVALUACIÓN ECONÓMICA" sheetId="56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7" i="59" l="1"/>
  <c r="J57" i="59" s="1"/>
  <c r="K57" i="59" s="1"/>
  <c r="I56" i="59"/>
  <c r="J56" i="59" s="1"/>
  <c r="K56" i="59" s="1"/>
  <c r="J55" i="59"/>
  <c r="K55" i="59" s="1"/>
  <c r="I55" i="59"/>
  <c r="I54" i="59"/>
  <c r="J54" i="59" s="1"/>
  <c r="K54" i="59" s="1"/>
  <c r="I53" i="59"/>
  <c r="J53" i="59" s="1"/>
  <c r="K53" i="59" s="1"/>
  <c r="I52" i="59"/>
  <c r="J52" i="59" s="1"/>
  <c r="K52" i="59" s="1"/>
  <c r="J51" i="59"/>
  <c r="K51" i="59" s="1"/>
  <c r="I51" i="59"/>
  <c r="I50" i="59"/>
  <c r="J50" i="59" s="1"/>
  <c r="K50" i="59" s="1"/>
  <c r="I49" i="59"/>
  <c r="J49" i="59" s="1"/>
  <c r="K49" i="59" s="1"/>
  <c r="I48" i="59"/>
  <c r="J48" i="59" s="1"/>
  <c r="K48" i="59" s="1"/>
  <c r="J47" i="59"/>
  <c r="K47" i="59" s="1"/>
  <c r="I47" i="59"/>
  <c r="I46" i="59"/>
  <c r="J46" i="59" s="1"/>
  <c r="K46" i="59" s="1"/>
  <c r="I45" i="59"/>
  <c r="J45" i="59" s="1"/>
  <c r="K45" i="59" s="1"/>
  <c r="I44" i="59"/>
  <c r="J44" i="59" s="1"/>
  <c r="K44" i="59" s="1"/>
  <c r="J43" i="59"/>
  <c r="K43" i="59" s="1"/>
  <c r="I43" i="59"/>
  <c r="I42" i="59"/>
  <c r="J42" i="59" s="1"/>
  <c r="K42" i="59" s="1"/>
  <c r="I41" i="59"/>
  <c r="J41" i="59" s="1"/>
  <c r="K41" i="59" s="1"/>
  <c r="I40" i="59"/>
  <c r="J40" i="59" s="1"/>
  <c r="K40" i="59" s="1"/>
  <c r="J39" i="59"/>
  <c r="K39" i="59" s="1"/>
  <c r="I39" i="59"/>
  <c r="I38" i="59"/>
  <c r="J38" i="59" s="1"/>
  <c r="K38" i="59" s="1"/>
  <c r="I37" i="59"/>
  <c r="J37" i="59" s="1"/>
  <c r="K37" i="59" s="1"/>
  <c r="I36" i="59"/>
  <c r="J36" i="59" s="1"/>
  <c r="K36" i="59" s="1"/>
  <c r="J35" i="59"/>
  <c r="K35" i="59" s="1"/>
  <c r="I35" i="59"/>
  <c r="I34" i="59"/>
  <c r="J34" i="59" s="1"/>
  <c r="K34" i="59" s="1"/>
  <c r="I33" i="59"/>
  <c r="J33" i="59" s="1"/>
  <c r="K33" i="59" s="1"/>
  <c r="I32" i="59"/>
  <c r="J32" i="59" s="1"/>
  <c r="K32" i="59" s="1"/>
  <c r="J31" i="59"/>
  <c r="K31" i="59" s="1"/>
  <c r="I31" i="59"/>
  <c r="I30" i="59"/>
  <c r="J30" i="59" s="1"/>
  <c r="K30" i="59" s="1"/>
  <c r="I29" i="59"/>
  <c r="J29" i="59" s="1"/>
  <c r="K29" i="59" s="1"/>
  <c r="I28" i="59"/>
  <c r="J28" i="59" s="1"/>
  <c r="K28" i="59" s="1"/>
  <c r="J27" i="59"/>
  <c r="K27" i="59" s="1"/>
  <c r="I27" i="59"/>
  <c r="I26" i="59"/>
  <c r="J26" i="59" s="1"/>
  <c r="K26" i="59" s="1"/>
  <c r="I25" i="59"/>
  <c r="J25" i="59" s="1"/>
  <c r="K25" i="59" s="1"/>
  <c r="I24" i="59"/>
  <c r="J24" i="59" s="1"/>
  <c r="K24" i="59" s="1"/>
  <c r="J23" i="59"/>
  <c r="K23" i="59" s="1"/>
  <c r="I23" i="59"/>
  <c r="I22" i="59"/>
  <c r="J22" i="59" s="1"/>
  <c r="K22" i="59" s="1"/>
  <c r="I21" i="59"/>
  <c r="J21" i="59" s="1"/>
  <c r="K21" i="59" s="1"/>
  <c r="I20" i="59"/>
  <c r="J20" i="59" s="1"/>
  <c r="K20" i="59" s="1"/>
  <c r="H57" i="58"/>
  <c r="I57" i="58" s="1"/>
  <c r="J57" i="58" s="1"/>
  <c r="H56" i="58"/>
  <c r="I56" i="58" s="1"/>
  <c r="J56" i="58" s="1"/>
  <c r="H55" i="58"/>
  <c r="I55" i="58" s="1"/>
  <c r="J55" i="58" s="1"/>
  <c r="H54" i="58"/>
  <c r="I54" i="58" s="1"/>
  <c r="J54" i="58" s="1"/>
  <c r="H53" i="58"/>
  <c r="I53" i="58" s="1"/>
  <c r="J53" i="58" s="1"/>
  <c r="H52" i="58"/>
  <c r="I52" i="58" s="1"/>
  <c r="J52" i="58" s="1"/>
  <c r="I51" i="58"/>
  <c r="J51" i="58" s="1"/>
  <c r="H51" i="58"/>
  <c r="H50" i="58"/>
  <c r="I50" i="58" s="1"/>
  <c r="J50" i="58" s="1"/>
  <c r="H49" i="58"/>
  <c r="I49" i="58" s="1"/>
  <c r="J49" i="58" s="1"/>
  <c r="H48" i="58"/>
  <c r="I48" i="58" s="1"/>
  <c r="J48" i="58" s="1"/>
  <c r="H47" i="58"/>
  <c r="I47" i="58" s="1"/>
  <c r="J47" i="58" s="1"/>
  <c r="H46" i="58"/>
  <c r="I46" i="58" s="1"/>
  <c r="J46" i="58" s="1"/>
  <c r="H45" i="58"/>
  <c r="I45" i="58" s="1"/>
  <c r="J45" i="58" s="1"/>
  <c r="H44" i="58"/>
  <c r="I44" i="58" s="1"/>
  <c r="J44" i="58" s="1"/>
  <c r="H43" i="58"/>
  <c r="I43" i="58" s="1"/>
  <c r="J43" i="58" s="1"/>
  <c r="H42" i="58"/>
  <c r="I42" i="58" s="1"/>
  <c r="J42" i="58" s="1"/>
  <c r="H41" i="58"/>
  <c r="I41" i="58" s="1"/>
  <c r="J41" i="58" s="1"/>
  <c r="H40" i="58"/>
  <c r="I40" i="58" s="1"/>
  <c r="J40" i="58" s="1"/>
  <c r="H39" i="58"/>
  <c r="I39" i="58" s="1"/>
  <c r="J39" i="58" s="1"/>
  <c r="H38" i="58"/>
  <c r="I38" i="58" s="1"/>
  <c r="J38" i="58" s="1"/>
  <c r="H37" i="58"/>
  <c r="I37" i="58" s="1"/>
  <c r="J37" i="58" s="1"/>
  <c r="H36" i="58"/>
  <c r="I36" i="58" s="1"/>
  <c r="J36" i="58" s="1"/>
  <c r="I35" i="58"/>
  <c r="J35" i="58" s="1"/>
  <c r="H35" i="58"/>
  <c r="H34" i="58"/>
  <c r="I34" i="58" s="1"/>
  <c r="J34" i="58" s="1"/>
  <c r="H33" i="58"/>
  <c r="I33" i="58" s="1"/>
  <c r="J33" i="58" s="1"/>
  <c r="H32" i="58"/>
  <c r="I32" i="58" s="1"/>
  <c r="J32" i="58" s="1"/>
  <c r="I31" i="58"/>
  <c r="J31" i="58" s="1"/>
  <c r="H31" i="58"/>
  <c r="H30" i="58"/>
  <c r="I30" i="58" s="1"/>
  <c r="J30" i="58" s="1"/>
  <c r="H29" i="58"/>
  <c r="I29" i="58" s="1"/>
  <c r="J29" i="58" s="1"/>
  <c r="H28" i="58"/>
  <c r="I28" i="58" s="1"/>
  <c r="J28" i="58" s="1"/>
  <c r="H27" i="58"/>
  <c r="I27" i="58" s="1"/>
  <c r="J27" i="58" s="1"/>
  <c r="H26" i="58"/>
  <c r="I26" i="58" s="1"/>
  <c r="J26" i="58" s="1"/>
  <c r="H25" i="58"/>
  <c r="I25" i="58" s="1"/>
  <c r="J25" i="58" s="1"/>
  <c r="H24" i="58"/>
  <c r="I24" i="58" s="1"/>
  <c r="J24" i="58" s="1"/>
  <c r="H23" i="58"/>
  <c r="I23" i="58" s="1"/>
  <c r="J23" i="58" s="1"/>
  <c r="H22" i="58"/>
  <c r="I22" i="58" s="1"/>
  <c r="J22" i="58" s="1"/>
  <c r="H21" i="58"/>
  <c r="I21" i="58" s="1"/>
  <c r="J21" i="58" s="1"/>
  <c r="H20" i="58"/>
  <c r="I20" i="58" s="1"/>
  <c r="J20" i="58" s="1"/>
  <c r="I57" i="57"/>
  <c r="J57" i="57" s="1"/>
  <c r="K57" i="57" s="1"/>
  <c r="I56" i="57"/>
  <c r="J56" i="57" s="1"/>
  <c r="K56" i="57" s="1"/>
  <c r="I55" i="57"/>
  <c r="J55" i="57" s="1"/>
  <c r="K55" i="57" s="1"/>
  <c r="I54" i="57"/>
  <c r="J54" i="57" s="1"/>
  <c r="K54" i="57" s="1"/>
  <c r="I53" i="57"/>
  <c r="J53" i="57" s="1"/>
  <c r="K53" i="57" s="1"/>
  <c r="I52" i="57"/>
  <c r="J52" i="57" s="1"/>
  <c r="K52" i="57" s="1"/>
  <c r="J51" i="57"/>
  <c r="K51" i="57" s="1"/>
  <c r="I51" i="57"/>
  <c r="I50" i="57"/>
  <c r="J50" i="57" s="1"/>
  <c r="K50" i="57" s="1"/>
  <c r="I49" i="57"/>
  <c r="J49" i="57" s="1"/>
  <c r="K49" i="57" s="1"/>
  <c r="I48" i="57"/>
  <c r="J48" i="57" s="1"/>
  <c r="K48" i="57" s="1"/>
  <c r="I47" i="57"/>
  <c r="J47" i="57" s="1"/>
  <c r="K47" i="57" s="1"/>
  <c r="I46" i="57"/>
  <c r="J46" i="57" s="1"/>
  <c r="K46" i="57" s="1"/>
  <c r="I45" i="57"/>
  <c r="J45" i="57" s="1"/>
  <c r="K45" i="57" s="1"/>
  <c r="I44" i="57"/>
  <c r="J44" i="57" s="1"/>
  <c r="K44" i="57" s="1"/>
  <c r="I43" i="57"/>
  <c r="J43" i="57" s="1"/>
  <c r="K43" i="57" s="1"/>
  <c r="I42" i="57"/>
  <c r="J42" i="57" s="1"/>
  <c r="K42" i="57" s="1"/>
  <c r="I41" i="57"/>
  <c r="J41" i="57" s="1"/>
  <c r="K41" i="57" s="1"/>
  <c r="I40" i="57"/>
  <c r="J40" i="57" s="1"/>
  <c r="K40" i="57" s="1"/>
  <c r="I39" i="57"/>
  <c r="J39" i="57" s="1"/>
  <c r="K39" i="57" s="1"/>
  <c r="I38" i="57"/>
  <c r="J38" i="57" s="1"/>
  <c r="K38" i="57" s="1"/>
  <c r="I37" i="57"/>
  <c r="J37" i="57" s="1"/>
  <c r="K37" i="57" s="1"/>
  <c r="I36" i="57"/>
  <c r="J36" i="57" s="1"/>
  <c r="K36" i="57" s="1"/>
  <c r="J35" i="57"/>
  <c r="K35" i="57" s="1"/>
  <c r="I35" i="57"/>
  <c r="I34" i="57"/>
  <c r="J34" i="57" s="1"/>
  <c r="K34" i="57" s="1"/>
  <c r="I33" i="57"/>
  <c r="J33" i="57" s="1"/>
  <c r="K33" i="57" s="1"/>
  <c r="I32" i="57"/>
  <c r="J32" i="57" s="1"/>
  <c r="K32" i="57" s="1"/>
  <c r="J31" i="57"/>
  <c r="K31" i="57" s="1"/>
  <c r="I31" i="57"/>
  <c r="I30" i="57"/>
  <c r="J30" i="57" s="1"/>
  <c r="K30" i="57" s="1"/>
  <c r="I29" i="57"/>
  <c r="J29" i="57" s="1"/>
  <c r="K29" i="57" s="1"/>
  <c r="I28" i="57"/>
  <c r="J28" i="57" s="1"/>
  <c r="K28" i="57" s="1"/>
  <c r="I27" i="57"/>
  <c r="J27" i="57" s="1"/>
  <c r="K27" i="57" s="1"/>
  <c r="I26" i="57"/>
  <c r="J26" i="57" s="1"/>
  <c r="K26" i="57" s="1"/>
  <c r="I25" i="57"/>
  <c r="J25" i="57" s="1"/>
  <c r="K25" i="57" s="1"/>
  <c r="I24" i="57"/>
  <c r="J24" i="57" s="1"/>
  <c r="K24" i="57" s="1"/>
  <c r="I23" i="57"/>
  <c r="J23" i="57" s="1"/>
  <c r="K23" i="57" s="1"/>
  <c r="I22" i="57"/>
  <c r="J22" i="57" s="1"/>
  <c r="K22" i="57" s="1"/>
  <c r="I21" i="57"/>
  <c r="J21" i="57" s="1"/>
  <c r="K21" i="57" s="1"/>
  <c r="I20" i="57"/>
  <c r="J20" i="57" s="1"/>
  <c r="K20" i="57" s="1"/>
  <c r="J57" i="56"/>
  <c r="K57" i="56" s="1"/>
  <c r="L57" i="56" s="1"/>
  <c r="J56" i="56"/>
  <c r="K56" i="56" s="1"/>
  <c r="L56" i="56" s="1"/>
  <c r="K55" i="56"/>
  <c r="L55" i="56" s="1"/>
  <c r="J55" i="56"/>
  <c r="J54" i="56"/>
  <c r="K54" i="56" s="1"/>
  <c r="L54" i="56" s="1"/>
  <c r="J53" i="56"/>
  <c r="K53" i="56" s="1"/>
  <c r="L53" i="56" s="1"/>
  <c r="J52" i="56"/>
  <c r="K52" i="56" s="1"/>
  <c r="L52" i="56" s="1"/>
  <c r="K51" i="56"/>
  <c r="L51" i="56" s="1"/>
  <c r="J51" i="56"/>
  <c r="J50" i="56"/>
  <c r="K50" i="56" s="1"/>
  <c r="L50" i="56" s="1"/>
  <c r="J49" i="56"/>
  <c r="K49" i="56" s="1"/>
  <c r="L49" i="56" s="1"/>
  <c r="J48" i="56"/>
  <c r="K48" i="56" s="1"/>
  <c r="L48" i="56" s="1"/>
  <c r="K47" i="56"/>
  <c r="L47" i="56" s="1"/>
  <c r="J47" i="56"/>
  <c r="J46" i="56"/>
  <c r="K46" i="56" s="1"/>
  <c r="L46" i="56" s="1"/>
  <c r="J45" i="56"/>
  <c r="K45" i="56" s="1"/>
  <c r="L45" i="56" s="1"/>
  <c r="J44" i="56"/>
  <c r="K44" i="56" s="1"/>
  <c r="L44" i="56" s="1"/>
  <c r="K43" i="56"/>
  <c r="L43" i="56" s="1"/>
  <c r="J43" i="56"/>
  <c r="J42" i="56"/>
  <c r="K42" i="56" s="1"/>
  <c r="L42" i="56" s="1"/>
  <c r="J41" i="56"/>
  <c r="K41" i="56" s="1"/>
  <c r="L41" i="56" s="1"/>
  <c r="J40" i="56"/>
  <c r="K40" i="56" s="1"/>
  <c r="L40" i="56" s="1"/>
  <c r="K39" i="56"/>
  <c r="L39" i="56" s="1"/>
  <c r="J39" i="56"/>
  <c r="J38" i="56"/>
  <c r="K38" i="56" s="1"/>
  <c r="L38" i="56" s="1"/>
  <c r="J37" i="56"/>
  <c r="K37" i="56" s="1"/>
  <c r="L37" i="56" s="1"/>
  <c r="J36" i="56"/>
  <c r="K36" i="56" s="1"/>
  <c r="L36" i="56" s="1"/>
  <c r="K35" i="56"/>
  <c r="L35" i="56" s="1"/>
  <c r="J35" i="56"/>
  <c r="J34" i="56"/>
  <c r="K34" i="56" s="1"/>
  <c r="L34" i="56" s="1"/>
  <c r="J33" i="56"/>
  <c r="K33" i="56" s="1"/>
  <c r="L33" i="56" s="1"/>
  <c r="J32" i="56"/>
  <c r="K32" i="56" s="1"/>
  <c r="L32" i="56" s="1"/>
  <c r="K31" i="56"/>
  <c r="L31" i="56" s="1"/>
  <c r="J31" i="56"/>
  <c r="J30" i="56"/>
  <c r="K30" i="56" s="1"/>
  <c r="L30" i="56" s="1"/>
  <c r="J29" i="56"/>
  <c r="K29" i="56" s="1"/>
  <c r="L29" i="56" s="1"/>
  <c r="J28" i="56"/>
  <c r="K28" i="56" s="1"/>
  <c r="L28" i="56" s="1"/>
  <c r="K27" i="56"/>
  <c r="L27" i="56" s="1"/>
  <c r="J27" i="56"/>
  <c r="J26" i="56"/>
  <c r="K26" i="56" s="1"/>
  <c r="L26" i="56" s="1"/>
  <c r="J25" i="56"/>
  <c r="K25" i="56" s="1"/>
  <c r="L25" i="56" s="1"/>
  <c r="J24" i="56"/>
  <c r="K24" i="56" s="1"/>
  <c r="L24" i="56" s="1"/>
  <c r="K23" i="56"/>
  <c r="L23" i="56" s="1"/>
  <c r="J23" i="56"/>
  <c r="J22" i="56"/>
  <c r="K22" i="56" s="1"/>
  <c r="L22" i="56" s="1"/>
  <c r="J21" i="56"/>
  <c r="K21" i="56" s="1"/>
  <c r="L21" i="56" s="1"/>
  <c r="J20" i="56"/>
  <c r="K20" i="56" s="1"/>
  <c r="L20" i="56" s="1"/>
  <c r="H57" i="55"/>
  <c r="I57" i="55" s="1"/>
  <c r="J57" i="55" s="1"/>
  <c r="H56" i="55"/>
  <c r="I56" i="55" s="1"/>
  <c r="J56" i="55" s="1"/>
  <c r="H55" i="55"/>
  <c r="I55" i="55" s="1"/>
  <c r="J55" i="55" s="1"/>
  <c r="H54" i="55"/>
  <c r="I54" i="55" s="1"/>
  <c r="J54" i="55" s="1"/>
  <c r="H53" i="55"/>
  <c r="I53" i="55" s="1"/>
  <c r="J53" i="55" s="1"/>
  <c r="H52" i="55"/>
  <c r="I52" i="55" s="1"/>
  <c r="J52" i="55" s="1"/>
  <c r="H51" i="55"/>
  <c r="I51" i="55" s="1"/>
  <c r="J51" i="55" s="1"/>
  <c r="H50" i="55"/>
  <c r="I50" i="55" s="1"/>
  <c r="J50" i="55" s="1"/>
  <c r="H49" i="55"/>
  <c r="I49" i="55" s="1"/>
  <c r="J49" i="55" s="1"/>
  <c r="H48" i="55"/>
  <c r="I48" i="55" s="1"/>
  <c r="J48" i="55" s="1"/>
  <c r="H47" i="55"/>
  <c r="I47" i="55" s="1"/>
  <c r="J47" i="55" s="1"/>
  <c r="H46" i="55"/>
  <c r="I46" i="55" s="1"/>
  <c r="J46" i="55" s="1"/>
  <c r="H45" i="55"/>
  <c r="I45" i="55" s="1"/>
  <c r="J45" i="55" s="1"/>
  <c r="H44" i="55"/>
  <c r="I44" i="55" s="1"/>
  <c r="J44" i="55" s="1"/>
  <c r="I43" i="55"/>
  <c r="J43" i="55" s="1"/>
  <c r="H43" i="55"/>
  <c r="H42" i="55"/>
  <c r="I42" i="55" s="1"/>
  <c r="J42" i="55" s="1"/>
  <c r="H41" i="55"/>
  <c r="I41" i="55" s="1"/>
  <c r="J41" i="55" s="1"/>
  <c r="H40" i="55"/>
  <c r="I40" i="55" s="1"/>
  <c r="J40" i="55" s="1"/>
  <c r="H39" i="55"/>
  <c r="I39" i="55" s="1"/>
  <c r="J39" i="55" s="1"/>
  <c r="H38" i="55"/>
  <c r="I38" i="55" s="1"/>
  <c r="J38" i="55" s="1"/>
  <c r="H37" i="55"/>
  <c r="I37" i="55" s="1"/>
  <c r="J37" i="55" s="1"/>
  <c r="H36" i="55"/>
  <c r="I36" i="55" s="1"/>
  <c r="J36" i="55" s="1"/>
  <c r="H35" i="55"/>
  <c r="I35" i="55" s="1"/>
  <c r="J35" i="55" s="1"/>
  <c r="H34" i="55"/>
  <c r="I34" i="55" s="1"/>
  <c r="J34" i="55" s="1"/>
  <c r="H33" i="55"/>
  <c r="I33" i="55" s="1"/>
  <c r="J33" i="55" s="1"/>
  <c r="H32" i="55"/>
  <c r="I32" i="55" s="1"/>
  <c r="J32" i="55" s="1"/>
  <c r="H31" i="55"/>
  <c r="I31" i="55" s="1"/>
  <c r="J31" i="55" s="1"/>
  <c r="H30" i="55"/>
  <c r="I30" i="55" s="1"/>
  <c r="J30" i="55" s="1"/>
  <c r="H29" i="55"/>
  <c r="I29" i="55" s="1"/>
  <c r="J29" i="55" s="1"/>
  <c r="H28" i="55"/>
  <c r="I28" i="55" s="1"/>
  <c r="J28" i="55" s="1"/>
  <c r="H27" i="55"/>
  <c r="I27" i="55" s="1"/>
  <c r="J27" i="55" s="1"/>
  <c r="H26" i="55"/>
  <c r="I26" i="55" s="1"/>
  <c r="J26" i="55" s="1"/>
  <c r="H25" i="55"/>
  <c r="I25" i="55" s="1"/>
  <c r="J25" i="55" s="1"/>
  <c r="H24" i="55"/>
  <c r="I24" i="55" s="1"/>
  <c r="J24" i="55" s="1"/>
  <c r="H23" i="55"/>
  <c r="I23" i="55" s="1"/>
  <c r="J23" i="55" s="1"/>
  <c r="H22" i="55"/>
  <c r="I22" i="55" s="1"/>
  <c r="J22" i="55" s="1"/>
  <c r="H21" i="55"/>
  <c r="I21" i="55" s="1"/>
  <c r="J21" i="55" s="1"/>
  <c r="H20" i="55"/>
  <c r="I20" i="55" s="1"/>
  <c r="J20" i="55" s="1"/>
  <c r="K57" i="54"/>
  <c r="L57" i="54" s="1"/>
  <c r="M57" i="54" s="1"/>
  <c r="K56" i="54"/>
  <c r="L56" i="54" s="1"/>
  <c r="M56" i="54" s="1"/>
  <c r="K55" i="54"/>
  <c r="L55" i="54" s="1"/>
  <c r="M55" i="54" s="1"/>
  <c r="K54" i="54"/>
  <c r="L54" i="54" s="1"/>
  <c r="M54" i="54" s="1"/>
  <c r="K53" i="54"/>
  <c r="L53" i="54" s="1"/>
  <c r="M53" i="54" s="1"/>
  <c r="L52" i="54"/>
  <c r="M52" i="54" s="1"/>
  <c r="K52" i="54"/>
  <c r="K51" i="54"/>
  <c r="L51" i="54" s="1"/>
  <c r="M51" i="54" s="1"/>
  <c r="K50" i="54"/>
  <c r="L50" i="54" s="1"/>
  <c r="M50" i="54" s="1"/>
  <c r="K49" i="54"/>
  <c r="L49" i="54" s="1"/>
  <c r="M49" i="54" s="1"/>
  <c r="L48" i="54"/>
  <c r="M48" i="54" s="1"/>
  <c r="K48" i="54"/>
  <c r="K47" i="54"/>
  <c r="L47" i="54" s="1"/>
  <c r="M47" i="54" s="1"/>
  <c r="K46" i="54"/>
  <c r="L46" i="54" s="1"/>
  <c r="M46" i="54" s="1"/>
  <c r="K45" i="54"/>
  <c r="L45" i="54" s="1"/>
  <c r="M45" i="54" s="1"/>
  <c r="L44" i="54"/>
  <c r="M44" i="54" s="1"/>
  <c r="K44" i="54"/>
  <c r="K43" i="54"/>
  <c r="L43" i="54" s="1"/>
  <c r="M43" i="54" s="1"/>
  <c r="K42" i="54"/>
  <c r="L42" i="54" s="1"/>
  <c r="M42" i="54" s="1"/>
  <c r="K41" i="54"/>
  <c r="L41" i="54" s="1"/>
  <c r="M41" i="54" s="1"/>
  <c r="L40" i="54"/>
  <c r="M40" i="54" s="1"/>
  <c r="K40" i="54"/>
  <c r="K39" i="54"/>
  <c r="L39" i="54" s="1"/>
  <c r="M39" i="54" s="1"/>
  <c r="K38" i="54"/>
  <c r="L38" i="54" s="1"/>
  <c r="M38" i="54" s="1"/>
  <c r="K37" i="54"/>
  <c r="L37" i="54" s="1"/>
  <c r="M37" i="54" s="1"/>
  <c r="L36" i="54"/>
  <c r="M36" i="54" s="1"/>
  <c r="K36" i="54"/>
  <c r="K35" i="54"/>
  <c r="L35" i="54" s="1"/>
  <c r="M35" i="54" s="1"/>
  <c r="K34" i="54"/>
  <c r="L34" i="54" s="1"/>
  <c r="M34" i="54" s="1"/>
  <c r="K33" i="54"/>
  <c r="L33" i="54" s="1"/>
  <c r="M33" i="54" s="1"/>
  <c r="L32" i="54"/>
  <c r="M32" i="54" s="1"/>
  <c r="K32" i="54"/>
  <c r="K31" i="54"/>
  <c r="L31" i="54" s="1"/>
  <c r="M31" i="54" s="1"/>
  <c r="K30" i="54"/>
  <c r="L30" i="54" s="1"/>
  <c r="M30" i="54" s="1"/>
  <c r="K29" i="54"/>
  <c r="L29" i="54" s="1"/>
  <c r="M29" i="54" s="1"/>
  <c r="L28" i="54"/>
  <c r="M28" i="54" s="1"/>
  <c r="K28" i="54"/>
  <c r="K27" i="54"/>
  <c r="L27" i="54" s="1"/>
  <c r="M27" i="54" s="1"/>
  <c r="K26" i="54"/>
  <c r="L26" i="54" s="1"/>
  <c r="M26" i="54" s="1"/>
  <c r="K25" i="54"/>
  <c r="L25" i="54" s="1"/>
  <c r="M25" i="54" s="1"/>
  <c r="L24" i="54"/>
  <c r="M24" i="54" s="1"/>
  <c r="K24" i="54"/>
  <c r="K23" i="54"/>
  <c r="L23" i="54" s="1"/>
  <c r="M23" i="54" s="1"/>
  <c r="K22" i="54"/>
  <c r="L22" i="54" s="1"/>
  <c r="M22" i="54" s="1"/>
  <c r="K21" i="54"/>
  <c r="L21" i="54" s="1"/>
  <c r="M21" i="54" s="1"/>
  <c r="L20" i="54"/>
  <c r="M20" i="54" s="1"/>
  <c r="K20" i="54"/>
  <c r="M54" i="30"/>
  <c r="M55" i="30"/>
  <c r="M56" i="30"/>
  <c r="M57" i="30"/>
  <c r="M46" i="30"/>
  <c r="M47" i="30"/>
  <c r="M48" i="30"/>
  <c r="M49" i="30"/>
  <c r="M50" i="30"/>
  <c r="M51" i="30"/>
  <c r="M52" i="30"/>
  <c r="M53" i="30"/>
  <c r="M37" i="30"/>
  <c r="M38" i="30"/>
  <c r="M39" i="30"/>
  <c r="M40" i="30"/>
  <c r="M41" i="30"/>
  <c r="M42" i="30"/>
  <c r="M43" i="30"/>
  <c r="M44" i="30"/>
  <c r="M45" i="30"/>
  <c r="L37" i="30"/>
  <c r="L38" i="30"/>
  <c r="L39" i="30"/>
  <c r="L40" i="30"/>
  <c r="L41" i="30"/>
  <c r="L42" i="30"/>
  <c r="L43" i="30"/>
  <c r="L44" i="30"/>
  <c r="L45" i="30"/>
  <c r="L46" i="30"/>
  <c r="L47" i="30"/>
  <c r="L48" i="30"/>
  <c r="L49" i="30"/>
  <c r="L50" i="30"/>
  <c r="L51" i="30"/>
  <c r="L52" i="30"/>
  <c r="L53" i="30"/>
  <c r="L54" i="30"/>
  <c r="L55" i="30"/>
  <c r="L56" i="30"/>
  <c r="L57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21" i="30"/>
  <c r="L21" i="30" s="1"/>
  <c r="M21" i="30" s="1"/>
  <c r="K22" i="30"/>
  <c r="L22" i="30" s="1"/>
  <c r="M22" i="30" s="1"/>
  <c r="K23" i="30"/>
  <c r="L23" i="30" s="1"/>
  <c r="M23" i="30" s="1"/>
  <c r="K24" i="30"/>
  <c r="L24" i="30" s="1"/>
  <c r="M24" i="30" s="1"/>
  <c r="K25" i="30"/>
  <c r="L25" i="30" s="1"/>
  <c r="M25" i="30" s="1"/>
  <c r="K26" i="30"/>
  <c r="L26" i="30" s="1"/>
  <c r="M26" i="30" s="1"/>
  <c r="K27" i="30"/>
  <c r="L27" i="30" s="1"/>
  <c r="M27" i="30" s="1"/>
  <c r="K28" i="30"/>
  <c r="L28" i="30" s="1"/>
  <c r="M28" i="30" s="1"/>
  <c r="K29" i="30"/>
  <c r="L29" i="30" s="1"/>
  <c r="M29" i="30" s="1"/>
  <c r="K30" i="30"/>
  <c r="L30" i="30" s="1"/>
  <c r="M30" i="30" s="1"/>
  <c r="K31" i="30"/>
  <c r="L31" i="30" s="1"/>
  <c r="M31" i="30" s="1"/>
  <c r="K32" i="30"/>
  <c r="L32" i="30" s="1"/>
  <c r="M32" i="30" s="1"/>
  <c r="K33" i="30"/>
  <c r="L33" i="30" s="1"/>
  <c r="M33" i="30" s="1"/>
  <c r="K34" i="30"/>
  <c r="L34" i="30" s="1"/>
  <c r="M34" i="30" s="1"/>
  <c r="K35" i="30"/>
  <c r="L35" i="30" s="1"/>
  <c r="M35" i="30" s="1"/>
  <c r="K36" i="30"/>
  <c r="L36" i="30" s="1"/>
  <c r="M36" i="30" s="1"/>
  <c r="K20" i="30"/>
  <c r="L20" i="30" s="1"/>
  <c r="M20" i="30" l="1"/>
</calcChain>
</file>

<file path=xl/sharedStrings.xml><?xml version="1.0" encoding="utf-8"?>
<sst xmlns="http://schemas.openxmlformats.org/spreadsheetml/2006/main" count="584" uniqueCount="91">
  <si>
    <t>N°</t>
  </si>
  <si>
    <t>De 9.5 a 10</t>
  </si>
  <si>
    <t>C</t>
  </si>
  <si>
    <t>De 8.5 a 9.49</t>
  </si>
  <si>
    <t>I</t>
  </si>
  <si>
    <t>De 7.5 a 8.49</t>
  </si>
  <si>
    <t>BA</t>
  </si>
  <si>
    <t>De 7.0 a 7.49</t>
  </si>
  <si>
    <t>BU</t>
  </si>
  <si>
    <t>De 6.99 a 0.00</t>
  </si>
  <si>
    <t>NA</t>
  </si>
  <si>
    <t>UNIDADES</t>
  </si>
  <si>
    <t>U1</t>
  </si>
  <si>
    <t>U2</t>
  </si>
  <si>
    <t>U3</t>
  </si>
  <si>
    <t>U4</t>
  </si>
  <si>
    <t>COMPETENCIA</t>
  </si>
  <si>
    <t>ASISTENCIA</t>
  </si>
  <si>
    <t>MATRÍCULA</t>
  </si>
  <si>
    <t>NOMBRE DE EL/LA ESTUDIANTE</t>
  </si>
  <si>
    <t>DOCENTE:</t>
  </si>
  <si>
    <t>ASIGNATURA:</t>
  </si>
  <si>
    <t>PERIODO:</t>
  </si>
  <si>
    <t>CARRERA:</t>
  </si>
  <si>
    <t>ACTA DE CALIFICACIÓN FINAL</t>
  </si>
  <si>
    <t>FECHA</t>
  </si>
  <si>
    <t>DOCENTE</t>
  </si>
  <si>
    <t>SUBDIRECCIÓN ACÁDEMICA</t>
  </si>
  <si>
    <t>SERVICIOS ESCOLARES</t>
  </si>
  <si>
    <t>COMPETENTE</t>
  </si>
  <si>
    <t>INDEPENDIENTE</t>
  </si>
  <si>
    <t>BÁSICO AVANZADO</t>
  </si>
  <si>
    <t>BÁSICO UMBRAL</t>
  </si>
  <si>
    <t>NO APROBATORIO</t>
  </si>
  <si>
    <t>Competencia</t>
  </si>
  <si>
    <t>Nomenclatura</t>
  </si>
  <si>
    <t>Rango</t>
  </si>
  <si>
    <t>Importante: Para que la calificación final sea válida, todas las unidades deben ser aprobadas, en caso contrario el/la estudiante presentará recurse.</t>
  </si>
  <si>
    <t>PROMEDIO 
FINAL</t>
  </si>
  <si>
    <t>PROMEDIO
DECIMAL</t>
  </si>
  <si>
    <t>FIRMA</t>
  </si>
  <si>
    <t>GRUPO:</t>
  </si>
  <si>
    <t>U5</t>
  </si>
  <si>
    <t>2019-3</t>
  </si>
  <si>
    <t>U6</t>
  </si>
  <si>
    <t>ABAD DOROTEO ALMA JANETH</t>
  </si>
  <si>
    <t>ALCANTARA PEREZ LUIS ALBERTO</t>
  </si>
  <si>
    <t xml:space="preserve">ALMANZA MERINO CARLOS JESUS </t>
  </si>
  <si>
    <t>BURGOA BRITO CAMILA </t>
  </si>
  <si>
    <t xml:space="preserve">CAMACHO JIMENEZ MARIA 
FERNANDA </t>
  </si>
  <si>
    <t>CAMPOS ORTEGA 
GUADALUPE NAYELY</t>
  </si>
  <si>
    <t xml:space="preserve">CARRANZA JIMENEZ DULCE GISELA </t>
  </si>
  <si>
    <t xml:space="preserve">CASTAÑEDA MOTA ALEJANDRA
 DEYANIRA </t>
  </si>
  <si>
    <t>CRUZ DAMAZO SERGIO JOVHANNY</t>
  </si>
  <si>
    <t xml:space="preserve">CUMBRES GUTIERREZ JULIO CESAR </t>
  </si>
  <si>
    <t>ESPINOZA MENDEZ LUIS ARTURO</t>
  </si>
  <si>
    <t>GALAN TURIJAN MARIA FERNANDA</t>
  </si>
  <si>
    <t>GARCIA MORALES LIZBETH</t>
  </si>
  <si>
    <t>JUAREZ DOMINGUEZ DULCE
 ADRIANA</t>
  </si>
  <si>
    <t>LIZARDI FLORES BEATRIZ GUADALUPE</t>
  </si>
  <si>
    <t xml:space="preserve">MENDEZ CHAVEZ EDGAR </t>
  </si>
  <si>
    <t>MOTA RODRIGUEZ IDALI BERENICE</t>
  </si>
  <si>
    <t xml:space="preserve">OLMEDO HAM DAVID TONALLI </t>
  </si>
  <si>
    <t>ORTIZ RODRIGUEZ YADIRA ITZEL</t>
  </si>
  <si>
    <t>PAREDES MENDOZA MARIA DEL
 ROSARIO</t>
  </si>
  <si>
    <t xml:space="preserve">PECH QUINTANA BRENDA  </t>
  </si>
  <si>
    <t xml:space="preserve">PEREZ ROJAS AZUCENA  </t>
  </si>
  <si>
    <t>RAMIREZ PADILLA ELVIS ALAN</t>
  </si>
  <si>
    <t>RODRIGUEZ SANCHEZ DIEGO
 RODOLFO</t>
  </si>
  <si>
    <t>ROQUE GUERRERO JUAN CARLOS </t>
  </si>
  <si>
    <t>ROSAS FORTANEL ANGIE ALINE</t>
  </si>
  <si>
    <t xml:space="preserve">RUIZ RUIZ ALEJANDRA </t>
  </si>
  <si>
    <t xml:space="preserve">RUIZ ZEPEDA JENNIFER HAYDEE  </t>
  </si>
  <si>
    <t>SALCEDO GOMEZ KARLA GEORGINA</t>
  </si>
  <si>
    <t>SANCHEZ FRAGOSO JOADAN</t>
  </si>
  <si>
    <t xml:space="preserve">TELLEZ REYNOSO KELLY </t>
  </si>
  <si>
    <t xml:space="preserve">TORRES ESPITIA YANITZE ARIDAI </t>
  </si>
  <si>
    <t>VARGAS HERNANDEZ JOCABED</t>
  </si>
  <si>
    <t>VAZQUEZ SAAVEDRA ERICK ADOLFO</t>
  </si>
  <si>
    <t xml:space="preserve">VEGA RAMIREZ KARLA PAOLA </t>
  </si>
  <si>
    <t>VEGA TAPIA ALIZA MANUELLA</t>
  </si>
  <si>
    <t>ZAMUDIO REYES DAPHNE ARELY</t>
  </si>
  <si>
    <t>ZAVALA VAZQUEZ LESLIE JOCELYN</t>
  </si>
  <si>
    <t>CONTROL PARA BIOPROCESOS</t>
  </si>
  <si>
    <t>BIOTECNOLOGÍA FARMACEUTICA</t>
  </si>
  <si>
    <t>EVALUACIÓN ECONÓMICA DE PROYECTOS</t>
  </si>
  <si>
    <t>GESTIÓN DE CALIDAD</t>
  </si>
  <si>
    <t>APROVECHAMIENTO DE RESIDUOS GENERADOS</t>
  </si>
  <si>
    <t>INGLÉS IX</t>
  </si>
  <si>
    <t>MICROBIOLOGÍA AMBIENTAL</t>
  </si>
  <si>
    <t>BIOTECNOLOGÍA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</si>
</sst>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49" fontId="3" fillId="2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2" fontId="10" fillId="5" borderId="1" xfId="0" applyNumberFormat="1" applyFont="1" applyFill="1" applyBorder="1" applyAlignment="1">
      <alignment horizontal="left" vertical="center"/>
    </xf>
    <xf numFmtId="2" fontId="10" fillId="5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" fontId="10" fillId="5" borderId="1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1638A94-535B-49CC-B2F7-C91C39785DD8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0AF6FD8C-5D03-4ABB-B7F6-79BF402389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A38F6057-F577-47FB-9E94-ADB2B596932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C008BE-A4E3-449A-B641-CEC9CAFF374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9215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1F1A354-6081-4120-9999-B9076E932A86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9775210C-A498-4373-97B3-B514C68FBB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B47A0C9E-511A-42CA-BBB7-E485A3BFA79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17</xdr:col>
      <xdr:colOff>653143</xdr:colOff>
      <xdr:row>0</xdr:row>
      <xdr:rowOff>113392</xdr:rowOff>
    </xdr:from>
    <xdr:to>
      <xdr:col>20</xdr:col>
      <xdr:colOff>544287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9B547D8-98D8-4182-8D32-B6BA27BDBBE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65979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8A6A454-8DF9-40FA-BA46-E8260430FBAD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17AF20D1-8EA0-4416-9FA1-E2A581E28F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1F22F58A-CB8E-47F0-84C7-47D6683C1C8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ED55D-F0D9-49FB-9EEC-9D6A10EA6A1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9215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88AB987-DB69-493F-93D6-3C5EEF3A04B4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7B220112-BAED-440C-87C3-D84E77EBEA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BF58EB2C-44A6-47C0-81B2-624E1F326DF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5ED086-AF5F-4717-BA1A-83F13C9EAC5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65979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09ABD4C-6946-4DD8-BFE5-3C7D66A58E69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A8244FB6-8386-4AE1-810B-10216CB234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F0D277C1-AD68-4EEA-BB62-B53F39A56DC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C210B0A-91BF-4281-8D40-C645F4A851A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7597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1055CC4-944F-409D-ACC3-B0E795085C5E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1C091475-2F4C-4C2A-B4B3-9016E125D6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1FF0967E-8506-4699-9BAD-C4D1EFB1080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17</xdr:col>
      <xdr:colOff>653143</xdr:colOff>
      <xdr:row>0</xdr:row>
      <xdr:rowOff>113392</xdr:rowOff>
    </xdr:from>
    <xdr:to>
      <xdr:col>20</xdr:col>
      <xdr:colOff>544287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10F15E8-A8FB-45B6-9A9D-6C79467652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6417018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EF66D5A-4412-4A88-B256-96E4EC022428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277C022D-C65C-41C0-B0FD-E4C189DE50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63E532A2-C31B-4B92-9071-11F6299E1FD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16</xdr:col>
      <xdr:colOff>653143</xdr:colOff>
      <xdr:row>0</xdr:row>
      <xdr:rowOff>113392</xdr:rowOff>
    </xdr:from>
    <xdr:to>
      <xdr:col>19</xdr:col>
      <xdr:colOff>544287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95628D4-8DD0-499C-809F-B220830FFD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7597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97FED-75FA-46A3-9DD1-8B9F06FC8B05}">
  <sheetPr>
    <tabColor theme="7"/>
    <pageSetUpPr fitToPage="1"/>
  </sheetPr>
  <dimension ref="B8:V72"/>
  <sheetViews>
    <sheetView view="pageBreakPreview" topLeftCell="A7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63" t="s">
        <v>24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S8" s="2"/>
      <c r="T8" s="2"/>
    </row>
    <row r="9" spans="2:22" ht="42" customHeight="1" x14ac:dyDescent="0.25">
      <c r="C9" s="32" t="s">
        <v>20</v>
      </c>
      <c r="D9" s="26"/>
      <c r="P9"/>
      <c r="Q9"/>
      <c r="T9" s="2"/>
    </row>
    <row r="10" spans="2:22" ht="42" customHeight="1" x14ac:dyDescent="0.25">
      <c r="B10" s="1"/>
      <c r="C10" s="32" t="s">
        <v>21</v>
      </c>
      <c r="D10" s="27" t="s">
        <v>88</v>
      </c>
      <c r="P10"/>
      <c r="Q10"/>
      <c r="V10">
        <v>100</v>
      </c>
    </row>
    <row r="11" spans="2:22" ht="42" customHeight="1" x14ac:dyDescent="0.25">
      <c r="B11" s="1"/>
      <c r="C11" s="32" t="s">
        <v>22</v>
      </c>
      <c r="D11" s="26" t="s">
        <v>43</v>
      </c>
      <c r="P11"/>
      <c r="Q11"/>
      <c r="V11">
        <v>90</v>
      </c>
    </row>
    <row r="12" spans="2:22" ht="42" customHeight="1" x14ac:dyDescent="0.25">
      <c r="B12" s="1"/>
      <c r="C12" s="32" t="s">
        <v>41</v>
      </c>
      <c r="D12" s="31">
        <v>120952</v>
      </c>
      <c r="P12"/>
      <c r="Q12"/>
      <c r="V12">
        <v>80</v>
      </c>
    </row>
    <row r="13" spans="2:22" ht="42" customHeight="1" x14ac:dyDescent="0.25">
      <c r="B13" s="1"/>
      <c r="C13" s="32" t="s">
        <v>23</v>
      </c>
      <c r="D13" s="26" t="s">
        <v>90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6"/>
      <c r="C15" s="64" t="s">
        <v>37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5" t="s">
        <v>11</v>
      </c>
      <c r="F18" s="65"/>
      <c r="G18" s="65"/>
      <c r="H18" s="65"/>
      <c r="V18">
        <v>20</v>
      </c>
    </row>
    <row r="19" spans="2:22" s="7" customFormat="1" ht="46.5" customHeight="1" x14ac:dyDescent="0.25">
      <c r="B19" s="39" t="s">
        <v>0</v>
      </c>
      <c r="C19" s="39" t="s">
        <v>18</v>
      </c>
      <c r="D19" s="39" t="s">
        <v>19</v>
      </c>
      <c r="E19" s="40" t="s">
        <v>12</v>
      </c>
      <c r="F19" s="40" t="s">
        <v>13</v>
      </c>
      <c r="G19" s="40" t="s">
        <v>14</v>
      </c>
      <c r="H19" s="40" t="s">
        <v>15</v>
      </c>
      <c r="I19" s="22" t="s">
        <v>39</v>
      </c>
      <c r="J19" s="22" t="s">
        <v>38</v>
      </c>
      <c r="K19" s="66" t="s">
        <v>16</v>
      </c>
      <c r="L19" s="67"/>
      <c r="M19" s="67"/>
      <c r="N19" s="67"/>
      <c r="O19" s="68"/>
      <c r="P19" s="69" t="s">
        <v>17</v>
      </c>
      <c r="Q19" s="70"/>
      <c r="R19" s="69" t="s">
        <v>40</v>
      </c>
      <c r="S19" s="70"/>
      <c r="V19">
        <v>10</v>
      </c>
    </row>
    <row r="20" spans="2:22" s="7" customFormat="1" ht="46.5" customHeight="1" x14ac:dyDescent="0.25">
      <c r="B20" s="35">
        <v>1</v>
      </c>
      <c r="C20" s="21">
        <v>1316072014</v>
      </c>
      <c r="D20" s="21" t="s">
        <v>45</v>
      </c>
      <c r="E20" s="18"/>
      <c r="F20" s="18"/>
      <c r="G20" s="18"/>
      <c r="H20" s="18"/>
      <c r="I20" s="20" t="e">
        <f t="shared" ref="I20:I57" si="0">AVERAGE(E20:H20)</f>
        <v>#DIV/0!</v>
      </c>
      <c r="J20" s="17" t="e">
        <f>ROUND(I20,0)</f>
        <v>#DIV/0!</v>
      </c>
      <c r="K20" s="58" t="e">
        <f>IF(J20=6,"NA",IF(J20=7,"BU",IF(J20=8,"BA",IF(J20=9,"I",IF(J20=10,"C",)))))</f>
        <v>#DIV/0!</v>
      </c>
      <c r="L20" s="59"/>
      <c r="M20" s="59"/>
      <c r="N20" s="59"/>
      <c r="O20" s="60"/>
      <c r="P20" s="61"/>
      <c r="Q20" s="62"/>
      <c r="R20" s="61"/>
      <c r="S20" s="62"/>
      <c r="V20"/>
    </row>
    <row r="21" spans="2:22" s="8" customFormat="1" ht="41.25" customHeight="1" x14ac:dyDescent="0.25">
      <c r="B21" s="35">
        <v>2</v>
      </c>
      <c r="C21" s="21">
        <v>1316072025</v>
      </c>
      <c r="D21" s="21" t="s">
        <v>46</v>
      </c>
      <c r="E21" s="18"/>
      <c r="F21" s="18"/>
      <c r="G21" s="18"/>
      <c r="H21" s="18"/>
      <c r="I21" s="20" t="e">
        <f t="shared" si="0"/>
        <v>#DIV/0!</v>
      </c>
      <c r="J21" s="17" t="e">
        <f t="shared" ref="J21:J57" si="1">ROUND(I21,0)</f>
        <v>#DIV/0!</v>
      </c>
      <c r="K21" s="58" t="e">
        <f t="shared" ref="K21:K57" si="2">IF(J21=6,"NA",IF(J21=7,"BU",IF(J21=8,"BA",IF(J21=9,"I",IF(J21=10,"C",)))))</f>
        <v>#DIV/0!</v>
      </c>
      <c r="L21" s="59"/>
      <c r="M21" s="59"/>
      <c r="N21" s="59"/>
      <c r="O21" s="60"/>
      <c r="P21" s="61"/>
      <c r="Q21" s="62"/>
      <c r="R21" s="61"/>
      <c r="S21" s="62"/>
      <c r="V21" s="8">
        <v>0</v>
      </c>
    </row>
    <row r="22" spans="2:22" s="8" customFormat="1" ht="41.25" customHeight="1" x14ac:dyDescent="0.25">
      <c r="B22" s="35">
        <v>3</v>
      </c>
      <c r="C22" s="21">
        <v>1316072057</v>
      </c>
      <c r="D22" s="21" t="s">
        <v>47</v>
      </c>
      <c r="E22" s="18"/>
      <c r="F22" s="18"/>
      <c r="G22" s="18"/>
      <c r="H22" s="18"/>
      <c r="I22" s="20" t="e">
        <f t="shared" si="0"/>
        <v>#DIV/0!</v>
      </c>
      <c r="J22" s="17" t="e">
        <f t="shared" si="1"/>
        <v>#DIV/0!</v>
      </c>
      <c r="K22" s="58" t="e">
        <f t="shared" si="2"/>
        <v>#DIV/0!</v>
      </c>
      <c r="L22" s="59"/>
      <c r="M22" s="59"/>
      <c r="N22" s="59"/>
      <c r="O22" s="60"/>
      <c r="P22" s="61"/>
      <c r="Q22" s="62"/>
      <c r="R22" s="61"/>
      <c r="S22" s="62"/>
    </row>
    <row r="23" spans="2:22" s="8" customFormat="1" ht="41.25" customHeight="1" x14ac:dyDescent="0.25">
      <c r="B23" s="35">
        <v>4</v>
      </c>
      <c r="C23" s="21">
        <v>1316072060</v>
      </c>
      <c r="D23" s="21" t="s">
        <v>48</v>
      </c>
      <c r="E23" s="18"/>
      <c r="F23" s="18"/>
      <c r="G23" s="18"/>
      <c r="H23" s="18"/>
      <c r="I23" s="20" t="e">
        <f t="shared" si="0"/>
        <v>#DIV/0!</v>
      </c>
      <c r="J23" s="17" t="e">
        <f t="shared" si="1"/>
        <v>#DIV/0!</v>
      </c>
      <c r="K23" s="58" t="e">
        <f t="shared" si="2"/>
        <v>#DIV/0!</v>
      </c>
      <c r="L23" s="59"/>
      <c r="M23" s="59"/>
      <c r="N23" s="59"/>
      <c r="O23" s="60"/>
      <c r="P23" s="61"/>
      <c r="Q23" s="62"/>
      <c r="R23" s="61"/>
      <c r="S23" s="62"/>
    </row>
    <row r="24" spans="2:22" s="8" customFormat="1" ht="41.25" customHeight="1" x14ac:dyDescent="0.25">
      <c r="B24" s="35">
        <v>5</v>
      </c>
      <c r="C24" s="21">
        <v>1316072052</v>
      </c>
      <c r="D24" s="21" t="s">
        <v>49</v>
      </c>
      <c r="E24" s="18"/>
      <c r="F24" s="18"/>
      <c r="G24" s="18"/>
      <c r="H24" s="18"/>
      <c r="I24" s="20" t="e">
        <f t="shared" si="0"/>
        <v>#DIV/0!</v>
      </c>
      <c r="J24" s="17" t="e">
        <f t="shared" si="1"/>
        <v>#DIV/0!</v>
      </c>
      <c r="K24" s="58" t="e">
        <f t="shared" si="2"/>
        <v>#DIV/0!</v>
      </c>
      <c r="L24" s="59"/>
      <c r="M24" s="59"/>
      <c r="N24" s="59"/>
      <c r="O24" s="60"/>
      <c r="P24" s="61"/>
      <c r="Q24" s="62"/>
      <c r="R24" s="61"/>
      <c r="S24" s="62"/>
    </row>
    <row r="25" spans="2:22" s="8" customFormat="1" ht="41.25" customHeight="1" x14ac:dyDescent="0.25">
      <c r="B25" s="35">
        <v>6</v>
      </c>
      <c r="C25" s="21">
        <v>1316072055</v>
      </c>
      <c r="D25" s="21" t="s">
        <v>50</v>
      </c>
      <c r="E25" s="18"/>
      <c r="F25" s="18"/>
      <c r="G25" s="18"/>
      <c r="H25" s="18"/>
      <c r="I25" s="20" t="e">
        <f t="shared" si="0"/>
        <v>#DIV/0!</v>
      </c>
      <c r="J25" s="17" t="e">
        <f t="shared" si="1"/>
        <v>#DIV/0!</v>
      </c>
      <c r="K25" s="58" t="e">
        <f t="shared" si="2"/>
        <v>#DIV/0!</v>
      </c>
      <c r="L25" s="59"/>
      <c r="M25" s="59"/>
      <c r="N25" s="59"/>
      <c r="O25" s="60"/>
      <c r="P25" s="61"/>
      <c r="Q25" s="62"/>
      <c r="R25" s="61"/>
      <c r="S25" s="62"/>
    </row>
    <row r="26" spans="2:22" s="8" customFormat="1" ht="41.25" customHeight="1" x14ac:dyDescent="0.25">
      <c r="B26" s="35">
        <v>7</v>
      </c>
      <c r="C26" s="21">
        <v>1316072077</v>
      </c>
      <c r="D26" s="21" t="s">
        <v>51</v>
      </c>
      <c r="E26" s="18"/>
      <c r="F26" s="18"/>
      <c r="G26" s="18"/>
      <c r="H26" s="18"/>
      <c r="I26" s="20" t="e">
        <f t="shared" si="0"/>
        <v>#DIV/0!</v>
      </c>
      <c r="J26" s="17" t="e">
        <f t="shared" si="1"/>
        <v>#DIV/0!</v>
      </c>
      <c r="K26" s="58" t="e">
        <f t="shared" si="2"/>
        <v>#DIV/0!</v>
      </c>
      <c r="L26" s="59"/>
      <c r="M26" s="59"/>
      <c r="N26" s="59"/>
      <c r="O26" s="60"/>
      <c r="P26" s="61"/>
      <c r="Q26" s="62"/>
      <c r="R26" s="61"/>
      <c r="S26" s="62"/>
    </row>
    <row r="27" spans="2:22" s="8" customFormat="1" ht="41.25" customHeight="1" x14ac:dyDescent="0.25">
      <c r="B27" s="35">
        <v>8</v>
      </c>
      <c r="C27" s="21">
        <v>1316072015</v>
      </c>
      <c r="D27" s="21" t="s">
        <v>52</v>
      </c>
      <c r="E27" s="18"/>
      <c r="F27" s="18"/>
      <c r="G27" s="18"/>
      <c r="H27" s="18"/>
      <c r="I27" s="20" t="e">
        <f t="shared" si="0"/>
        <v>#DIV/0!</v>
      </c>
      <c r="J27" s="17" t="e">
        <f t="shared" si="1"/>
        <v>#DIV/0!</v>
      </c>
      <c r="K27" s="58" t="e">
        <f t="shared" si="2"/>
        <v>#DIV/0!</v>
      </c>
      <c r="L27" s="59"/>
      <c r="M27" s="59"/>
      <c r="N27" s="59"/>
      <c r="O27" s="60"/>
      <c r="P27" s="61"/>
      <c r="Q27" s="62"/>
      <c r="R27" s="61"/>
      <c r="S27" s="62"/>
    </row>
    <row r="28" spans="2:22" s="8" customFormat="1" ht="41.25" customHeight="1" x14ac:dyDescent="0.25">
      <c r="B28" s="35">
        <v>9</v>
      </c>
      <c r="C28" s="21">
        <v>1315052014</v>
      </c>
      <c r="D28" s="21" t="s">
        <v>53</v>
      </c>
      <c r="E28" s="18"/>
      <c r="F28" s="18"/>
      <c r="G28" s="18"/>
      <c r="H28" s="18"/>
      <c r="I28" s="20" t="e">
        <f t="shared" si="0"/>
        <v>#DIV/0!</v>
      </c>
      <c r="J28" s="17" t="e">
        <f t="shared" si="1"/>
        <v>#DIV/0!</v>
      </c>
      <c r="K28" s="58" t="e">
        <f t="shared" si="2"/>
        <v>#DIV/0!</v>
      </c>
      <c r="L28" s="59"/>
      <c r="M28" s="59"/>
      <c r="N28" s="59"/>
      <c r="O28" s="60"/>
      <c r="P28" s="61"/>
      <c r="Q28" s="62"/>
      <c r="R28" s="61"/>
      <c r="S28" s="62"/>
    </row>
    <row r="29" spans="2:22" s="8" customFormat="1" ht="41.25" customHeight="1" x14ac:dyDescent="0.25">
      <c r="B29" s="35">
        <v>10</v>
      </c>
      <c r="C29" s="21">
        <v>1316072012</v>
      </c>
      <c r="D29" s="21" t="s">
        <v>54</v>
      </c>
      <c r="E29" s="18"/>
      <c r="F29" s="18"/>
      <c r="G29" s="18"/>
      <c r="H29" s="18"/>
      <c r="I29" s="20" t="e">
        <f t="shared" si="0"/>
        <v>#DIV/0!</v>
      </c>
      <c r="J29" s="17" t="e">
        <f t="shared" si="1"/>
        <v>#DIV/0!</v>
      </c>
      <c r="K29" s="58" t="e">
        <f t="shared" si="2"/>
        <v>#DIV/0!</v>
      </c>
      <c r="L29" s="59"/>
      <c r="M29" s="59"/>
      <c r="N29" s="59"/>
      <c r="O29" s="60"/>
      <c r="P29" s="61"/>
      <c r="Q29" s="62"/>
      <c r="R29" s="61"/>
      <c r="S29" s="62"/>
    </row>
    <row r="30" spans="2:22" s="8" customFormat="1" ht="41.25" customHeight="1" x14ac:dyDescent="0.25">
      <c r="B30" s="35">
        <v>11</v>
      </c>
      <c r="C30" s="21">
        <v>1316072073</v>
      </c>
      <c r="D30" s="21" t="s">
        <v>55</v>
      </c>
      <c r="E30" s="18"/>
      <c r="F30" s="18"/>
      <c r="G30" s="18"/>
      <c r="H30" s="18"/>
      <c r="I30" s="20" t="e">
        <f t="shared" si="0"/>
        <v>#DIV/0!</v>
      </c>
      <c r="J30" s="17" t="e">
        <f t="shared" si="1"/>
        <v>#DIV/0!</v>
      </c>
      <c r="K30" s="58" t="e">
        <f t="shared" si="2"/>
        <v>#DIV/0!</v>
      </c>
      <c r="L30" s="59"/>
      <c r="M30" s="59"/>
      <c r="N30" s="59"/>
      <c r="O30" s="60"/>
      <c r="P30" s="61"/>
      <c r="Q30" s="62"/>
      <c r="R30" s="61"/>
      <c r="S30" s="62"/>
    </row>
    <row r="31" spans="2:22" s="8" customFormat="1" ht="41.25" customHeight="1" x14ac:dyDescent="0.25">
      <c r="B31" s="35">
        <v>12</v>
      </c>
      <c r="C31" s="21">
        <v>1316072058</v>
      </c>
      <c r="D31" s="21" t="s">
        <v>56</v>
      </c>
      <c r="E31" s="18"/>
      <c r="F31" s="18"/>
      <c r="G31" s="18"/>
      <c r="H31" s="18"/>
      <c r="I31" s="20" t="e">
        <f t="shared" si="0"/>
        <v>#DIV/0!</v>
      </c>
      <c r="J31" s="17" t="e">
        <f t="shared" si="1"/>
        <v>#DIV/0!</v>
      </c>
      <c r="K31" s="58" t="e">
        <f t="shared" si="2"/>
        <v>#DIV/0!</v>
      </c>
      <c r="L31" s="59"/>
      <c r="M31" s="59"/>
      <c r="N31" s="59"/>
      <c r="O31" s="60"/>
      <c r="P31" s="61"/>
      <c r="Q31" s="62"/>
      <c r="R31" s="61"/>
      <c r="S31" s="62"/>
    </row>
    <row r="32" spans="2:22" s="8" customFormat="1" ht="41.25" customHeight="1" x14ac:dyDescent="0.25">
      <c r="B32" s="35">
        <v>13</v>
      </c>
      <c r="C32" s="21">
        <v>1316072082</v>
      </c>
      <c r="D32" s="21" t="s">
        <v>57</v>
      </c>
      <c r="E32" s="18"/>
      <c r="F32" s="18"/>
      <c r="G32" s="18"/>
      <c r="H32" s="18"/>
      <c r="I32" s="20" t="e">
        <f t="shared" si="0"/>
        <v>#DIV/0!</v>
      </c>
      <c r="J32" s="17" t="e">
        <f t="shared" si="1"/>
        <v>#DIV/0!</v>
      </c>
      <c r="K32" s="58" t="e">
        <f t="shared" si="2"/>
        <v>#DIV/0!</v>
      </c>
      <c r="L32" s="59"/>
      <c r="M32" s="59"/>
      <c r="N32" s="59"/>
      <c r="O32" s="60"/>
      <c r="P32" s="61"/>
      <c r="Q32" s="62"/>
      <c r="R32" s="61"/>
      <c r="S32" s="62"/>
    </row>
    <row r="33" spans="2:19" s="8" customFormat="1" ht="41.25" customHeight="1" x14ac:dyDescent="0.25">
      <c r="B33" s="35">
        <v>14</v>
      </c>
      <c r="C33" s="21">
        <v>1316072092</v>
      </c>
      <c r="D33" s="21" t="s">
        <v>58</v>
      </c>
      <c r="E33" s="18"/>
      <c r="F33" s="18"/>
      <c r="G33" s="18"/>
      <c r="H33" s="18"/>
      <c r="I33" s="20" t="e">
        <f t="shared" si="0"/>
        <v>#DIV/0!</v>
      </c>
      <c r="J33" s="17" t="e">
        <f t="shared" si="1"/>
        <v>#DIV/0!</v>
      </c>
      <c r="K33" s="58" t="e">
        <f t="shared" si="2"/>
        <v>#DIV/0!</v>
      </c>
      <c r="L33" s="59"/>
      <c r="M33" s="59"/>
      <c r="N33" s="59"/>
      <c r="O33" s="60"/>
      <c r="P33" s="61"/>
      <c r="Q33" s="62"/>
      <c r="R33" s="61"/>
      <c r="S33" s="62"/>
    </row>
    <row r="34" spans="2:19" s="8" customFormat="1" ht="41.25" customHeight="1" x14ac:dyDescent="0.25">
      <c r="B34" s="35">
        <v>15</v>
      </c>
      <c r="C34" s="21">
        <v>1316072035</v>
      </c>
      <c r="D34" s="21" t="s">
        <v>59</v>
      </c>
      <c r="E34" s="18"/>
      <c r="F34" s="18"/>
      <c r="G34" s="18"/>
      <c r="H34" s="18"/>
      <c r="I34" s="20" t="e">
        <f t="shared" si="0"/>
        <v>#DIV/0!</v>
      </c>
      <c r="J34" s="17" t="e">
        <f t="shared" si="1"/>
        <v>#DIV/0!</v>
      </c>
      <c r="K34" s="58" t="e">
        <f t="shared" si="2"/>
        <v>#DIV/0!</v>
      </c>
      <c r="L34" s="59"/>
      <c r="M34" s="59"/>
      <c r="N34" s="59"/>
      <c r="O34" s="60"/>
      <c r="P34" s="61"/>
      <c r="Q34" s="62"/>
      <c r="R34" s="61"/>
      <c r="S34" s="62"/>
    </row>
    <row r="35" spans="2:19" s="8" customFormat="1" ht="41.25" customHeight="1" x14ac:dyDescent="0.25">
      <c r="B35" s="35">
        <v>16</v>
      </c>
      <c r="C35" s="21">
        <v>1116062005</v>
      </c>
      <c r="D35" s="21" t="s">
        <v>60</v>
      </c>
      <c r="E35" s="18"/>
      <c r="F35" s="18"/>
      <c r="G35" s="18"/>
      <c r="H35" s="18"/>
      <c r="I35" s="20" t="e">
        <f t="shared" si="0"/>
        <v>#DIV/0!</v>
      </c>
      <c r="J35" s="17" t="e">
        <f t="shared" si="1"/>
        <v>#DIV/0!</v>
      </c>
      <c r="K35" s="58" t="e">
        <f t="shared" si="2"/>
        <v>#DIV/0!</v>
      </c>
      <c r="L35" s="59"/>
      <c r="M35" s="59"/>
      <c r="N35" s="59"/>
      <c r="O35" s="60"/>
      <c r="P35" s="61"/>
      <c r="Q35" s="62"/>
      <c r="R35" s="61"/>
      <c r="S35" s="62"/>
    </row>
    <row r="36" spans="2:19" s="8" customFormat="1" ht="41.25" customHeight="1" x14ac:dyDescent="0.25">
      <c r="B36" s="35">
        <v>17</v>
      </c>
      <c r="C36" s="21">
        <v>1316072034</v>
      </c>
      <c r="D36" s="21" t="s">
        <v>61</v>
      </c>
      <c r="E36" s="18"/>
      <c r="F36" s="18"/>
      <c r="G36" s="18"/>
      <c r="H36" s="18"/>
      <c r="I36" s="20" t="e">
        <f t="shared" si="0"/>
        <v>#DIV/0!</v>
      </c>
      <c r="J36" s="17" t="e">
        <f t="shared" si="1"/>
        <v>#DIV/0!</v>
      </c>
      <c r="K36" s="58" t="e">
        <f t="shared" si="2"/>
        <v>#DIV/0!</v>
      </c>
      <c r="L36" s="59"/>
      <c r="M36" s="59"/>
      <c r="N36" s="59"/>
      <c r="O36" s="60"/>
      <c r="P36" s="61"/>
      <c r="Q36" s="62"/>
      <c r="R36" s="61"/>
      <c r="S36" s="62"/>
    </row>
    <row r="37" spans="2:19" s="8" customFormat="1" ht="41.25" customHeight="1" x14ac:dyDescent="0.25">
      <c r="B37" s="35">
        <v>18</v>
      </c>
      <c r="C37" s="21">
        <v>1316072033</v>
      </c>
      <c r="D37" s="21" t="s">
        <v>62</v>
      </c>
      <c r="E37" s="18"/>
      <c r="F37" s="18"/>
      <c r="G37" s="18"/>
      <c r="H37" s="18"/>
      <c r="I37" s="20" t="e">
        <f t="shared" si="0"/>
        <v>#DIV/0!</v>
      </c>
      <c r="J37" s="17" t="e">
        <f t="shared" si="1"/>
        <v>#DIV/0!</v>
      </c>
      <c r="K37" s="58" t="e">
        <f t="shared" si="2"/>
        <v>#DIV/0!</v>
      </c>
      <c r="L37" s="59"/>
      <c r="M37" s="59"/>
      <c r="N37" s="59"/>
      <c r="O37" s="60"/>
      <c r="P37" s="61"/>
      <c r="Q37" s="62"/>
      <c r="R37" s="37"/>
      <c r="S37" s="38"/>
    </row>
    <row r="38" spans="2:19" s="8" customFormat="1" ht="41.25" customHeight="1" x14ac:dyDescent="0.25">
      <c r="B38" s="35">
        <v>19</v>
      </c>
      <c r="C38" s="21">
        <v>1116062004</v>
      </c>
      <c r="D38" s="21" t="s">
        <v>63</v>
      </c>
      <c r="E38" s="18"/>
      <c r="F38" s="18"/>
      <c r="G38" s="18"/>
      <c r="H38" s="18"/>
      <c r="I38" s="20" t="e">
        <f t="shared" si="0"/>
        <v>#DIV/0!</v>
      </c>
      <c r="J38" s="17" t="e">
        <f t="shared" si="1"/>
        <v>#DIV/0!</v>
      </c>
      <c r="K38" s="58" t="e">
        <f t="shared" si="2"/>
        <v>#DIV/0!</v>
      </c>
      <c r="L38" s="59"/>
      <c r="M38" s="59"/>
      <c r="N38" s="59"/>
      <c r="O38" s="60"/>
      <c r="P38" s="61"/>
      <c r="Q38" s="62"/>
      <c r="R38" s="37"/>
      <c r="S38" s="38"/>
    </row>
    <row r="39" spans="2:19" s="8" customFormat="1" ht="41.25" customHeight="1" x14ac:dyDescent="0.25">
      <c r="B39" s="35">
        <v>20</v>
      </c>
      <c r="C39" s="21">
        <v>1316072010</v>
      </c>
      <c r="D39" s="21" t="s">
        <v>64</v>
      </c>
      <c r="E39" s="18"/>
      <c r="F39" s="18"/>
      <c r="G39" s="18"/>
      <c r="H39" s="18"/>
      <c r="I39" s="20" t="e">
        <f t="shared" si="0"/>
        <v>#DIV/0!</v>
      </c>
      <c r="J39" s="17" t="e">
        <f t="shared" si="1"/>
        <v>#DIV/0!</v>
      </c>
      <c r="K39" s="58" t="e">
        <f t="shared" si="2"/>
        <v>#DIV/0!</v>
      </c>
      <c r="L39" s="59"/>
      <c r="M39" s="59"/>
      <c r="N39" s="59"/>
      <c r="O39" s="60"/>
      <c r="P39" s="61"/>
      <c r="Q39" s="62"/>
      <c r="R39" s="37"/>
      <c r="S39" s="38"/>
    </row>
    <row r="40" spans="2:19" s="8" customFormat="1" ht="41.25" customHeight="1" x14ac:dyDescent="0.25">
      <c r="B40" s="35">
        <v>21</v>
      </c>
      <c r="C40" s="21">
        <v>1316072088</v>
      </c>
      <c r="D40" s="21" t="s">
        <v>65</v>
      </c>
      <c r="E40" s="18"/>
      <c r="F40" s="18"/>
      <c r="G40" s="18"/>
      <c r="H40" s="18"/>
      <c r="I40" s="20" t="e">
        <f t="shared" si="0"/>
        <v>#DIV/0!</v>
      </c>
      <c r="J40" s="17" t="e">
        <f t="shared" si="1"/>
        <v>#DIV/0!</v>
      </c>
      <c r="K40" s="58" t="e">
        <f t="shared" si="2"/>
        <v>#DIV/0!</v>
      </c>
      <c r="L40" s="59"/>
      <c r="M40" s="59"/>
      <c r="N40" s="59"/>
      <c r="O40" s="60"/>
      <c r="P40" s="61"/>
      <c r="Q40" s="62"/>
      <c r="R40" s="37"/>
      <c r="S40" s="38"/>
    </row>
    <row r="41" spans="2:19" s="8" customFormat="1" ht="41.25" customHeight="1" x14ac:dyDescent="0.25">
      <c r="B41" s="35">
        <v>22</v>
      </c>
      <c r="C41" s="21">
        <v>1316072022</v>
      </c>
      <c r="D41" s="21" t="s">
        <v>66</v>
      </c>
      <c r="E41" s="18"/>
      <c r="F41" s="18"/>
      <c r="G41" s="18"/>
      <c r="H41" s="18"/>
      <c r="I41" s="20" t="e">
        <f t="shared" si="0"/>
        <v>#DIV/0!</v>
      </c>
      <c r="J41" s="17" t="e">
        <f t="shared" si="1"/>
        <v>#DIV/0!</v>
      </c>
      <c r="K41" s="58" t="e">
        <f t="shared" si="2"/>
        <v>#DIV/0!</v>
      </c>
      <c r="L41" s="59"/>
      <c r="M41" s="59"/>
      <c r="N41" s="59"/>
      <c r="O41" s="60"/>
      <c r="P41" s="61"/>
      <c r="Q41" s="62"/>
      <c r="R41" s="37"/>
      <c r="S41" s="38"/>
    </row>
    <row r="42" spans="2:19" s="8" customFormat="1" ht="41.25" customHeight="1" x14ac:dyDescent="0.25">
      <c r="B42" s="35">
        <v>23</v>
      </c>
      <c r="C42" s="21">
        <v>1316072008</v>
      </c>
      <c r="D42" s="21" t="s">
        <v>67</v>
      </c>
      <c r="E42" s="18"/>
      <c r="F42" s="18"/>
      <c r="G42" s="18"/>
      <c r="H42" s="18"/>
      <c r="I42" s="20" t="e">
        <f t="shared" si="0"/>
        <v>#DIV/0!</v>
      </c>
      <c r="J42" s="17" t="e">
        <f t="shared" si="1"/>
        <v>#DIV/0!</v>
      </c>
      <c r="K42" s="58" t="e">
        <f t="shared" si="2"/>
        <v>#DIV/0!</v>
      </c>
      <c r="L42" s="59"/>
      <c r="M42" s="59"/>
      <c r="N42" s="59"/>
      <c r="O42" s="60"/>
      <c r="P42" s="61"/>
      <c r="Q42" s="62"/>
      <c r="R42" s="37"/>
      <c r="S42" s="38"/>
    </row>
    <row r="43" spans="2:19" s="8" customFormat="1" ht="41.25" customHeight="1" x14ac:dyDescent="0.25">
      <c r="B43" s="35">
        <v>24</v>
      </c>
      <c r="C43" s="21">
        <v>1316072006</v>
      </c>
      <c r="D43" s="21" t="s">
        <v>68</v>
      </c>
      <c r="E43" s="18"/>
      <c r="F43" s="18"/>
      <c r="G43" s="18"/>
      <c r="H43" s="18"/>
      <c r="I43" s="20" t="e">
        <f t="shared" si="0"/>
        <v>#DIV/0!</v>
      </c>
      <c r="J43" s="17" t="e">
        <f t="shared" si="1"/>
        <v>#DIV/0!</v>
      </c>
      <c r="K43" s="58" t="e">
        <f t="shared" si="2"/>
        <v>#DIV/0!</v>
      </c>
      <c r="L43" s="59"/>
      <c r="M43" s="59"/>
      <c r="N43" s="59"/>
      <c r="O43" s="60"/>
      <c r="P43" s="61"/>
      <c r="Q43" s="62"/>
      <c r="R43" s="37"/>
      <c r="S43" s="38"/>
    </row>
    <row r="44" spans="2:19" s="8" customFormat="1" ht="41.25" customHeight="1" x14ac:dyDescent="0.25">
      <c r="B44" s="35">
        <v>25</v>
      </c>
      <c r="C44" s="21">
        <v>1316072113</v>
      </c>
      <c r="D44" s="21" t="s">
        <v>69</v>
      </c>
      <c r="E44" s="18"/>
      <c r="F44" s="18"/>
      <c r="G44" s="18"/>
      <c r="H44" s="18"/>
      <c r="I44" s="20" t="e">
        <f t="shared" si="0"/>
        <v>#DIV/0!</v>
      </c>
      <c r="J44" s="17" t="e">
        <f t="shared" si="1"/>
        <v>#DIV/0!</v>
      </c>
      <c r="K44" s="58" t="e">
        <f t="shared" si="2"/>
        <v>#DIV/0!</v>
      </c>
      <c r="L44" s="59"/>
      <c r="M44" s="59"/>
      <c r="N44" s="59"/>
      <c r="O44" s="60"/>
      <c r="P44" s="61"/>
      <c r="Q44" s="62"/>
      <c r="R44" s="37"/>
      <c r="S44" s="38"/>
    </row>
    <row r="45" spans="2:19" s="8" customFormat="1" ht="41.25" customHeight="1" x14ac:dyDescent="0.25">
      <c r="B45" s="35">
        <v>26</v>
      </c>
      <c r="C45" s="21">
        <v>1316072056</v>
      </c>
      <c r="D45" s="21" t="s">
        <v>70</v>
      </c>
      <c r="E45" s="18"/>
      <c r="F45" s="18"/>
      <c r="G45" s="18"/>
      <c r="H45" s="18"/>
      <c r="I45" s="20" t="e">
        <f t="shared" si="0"/>
        <v>#DIV/0!</v>
      </c>
      <c r="J45" s="17" t="e">
        <f t="shared" si="1"/>
        <v>#DIV/0!</v>
      </c>
      <c r="K45" s="58" t="e">
        <f t="shared" si="2"/>
        <v>#DIV/0!</v>
      </c>
      <c r="L45" s="59"/>
      <c r="M45" s="59"/>
      <c r="N45" s="59"/>
      <c r="O45" s="60"/>
      <c r="P45" s="61"/>
      <c r="Q45" s="62"/>
      <c r="R45" s="37"/>
      <c r="S45" s="38"/>
    </row>
    <row r="46" spans="2:19" s="8" customFormat="1" ht="41.25" customHeight="1" x14ac:dyDescent="0.25">
      <c r="B46" s="35">
        <v>27</v>
      </c>
      <c r="C46" s="21">
        <v>1316072002</v>
      </c>
      <c r="D46" s="21" t="s">
        <v>71</v>
      </c>
      <c r="E46" s="18"/>
      <c r="F46" s="18"/>
      <c r="G46" s="18"/>
      <c r="H46" s="18"/>
      <c r="I46" s="20" t="e">
        <f t="shared" si="0"/>
        <v>#DIV/0!</v>
      </c>
      <c r="J46" s="17" t="e">
        <f t="shared" si="1"/>
        <v>#DIV/0!</v>
      </c>
      <c r="K46" s="58" t="e">
        <f t="shared" si="2"/>
        <v>#DIV/0!</v>
      </c>
      <c r="L46" s="59"/>
      <c r="M46" s="59"/>
      <c r="N46" s="59"/>
      <c r="O46" s="60"/>
      <c r="P46" s="61"/>
      <c r="Q46" s="62"/>
      <c r="R46" s="37"/>
      <c r="S46" s="38"/>
    </row>
    <row r="47" spans="2:19" s="8" customFormat="1" ht="41.25" customHeight="1" x14ac:dyDescent="0.25">
      <c r="B47" s="35">
        <v>28</v>
      </c>
      <c r="C47" s="21">
        <v>1316072114</v>
      </c>
      <c r="D47" s="21" t="s">
        <v>72</v>
      </c>
      <c r="E47" s="18"/>
      <c r="F47" s="18"/>
      <c r="G47" s="18"/>
      <c r="H47" s="18"/>
      <c r="I47" s="20" t="e">
        <f t="shared" si="0"/>
        <v>#DIV/0!</v>
      </c>
      <c r="J47" s="17" t="e">
        <f t="shared" si="1"/>
        <v>#DIV/0!</v>
      </c>
      <c r="K47" s="58" t="e">
        <f t="shared" si="2"/>
        <v>#DIV/0!</v>
      </c>
      <c r="L47" s="59"/>
      <c r="M47" s="59"/>
      <c r="N47" s="59"/>
      <c r="O47" s="60"/>
      <c r="P47" s="61"/>
      <c r="Q47" s="62"/>
      <c r="R47" s="37"/>
      <c r="S47" s="38"/>
    </row>
    <row r="48" spans="2:19" s="8" customFormat="1" ht="41.25" customHeight="1" x14ac:dyDescent="0.25">
      <c r="B48" s="35">
        <v>29</v>
      </c>
      <c r="C48" s="21">
        <v>1316072115</v>
      </c>
      <c r="D48" s="21" t="s">
        <v>73</v>
      </c>
      <c r="E48" s="18"/>
      <c r="F48" s="18"/>
      <c r="G48" s="18"/>
      <c r="H48" s="18"/>
      <c r="I48" s="20" t="e">
        <f t="shared" si="0"/>
        <v>#DIV/0!</v>
      </c>
      <c r="J48" s="17" t="e">
        <f t="shared" si="1"/>
        <v>#DIV/0!</v>
      </c>
      <c r="K48" s="58" t="e">
        <f t="shared" si="2"/>
        <v>#DIV/0!</v>
      </c>
      <c r="L48" s="59"/>
      <c r="M48" s="59"/>
      <c r="N48" s="59"/>
      <c r="O48" s="60"/>
      <c r="P48" s="61"/>
      <c r="Q48" s="62"/>
      <c r="R48" s="37"/>
      <c r="S48" s="38"/>
    </row>
    <row r="49" spans="2:19" s="8" customFormat="1" ht="41.25" customHeight="1" x14ac:dyDescent="0.25">
      <c r="B49" s="35">
        <v>30</v>
      </c>
      <c r="C49" s="21">
        <v>1316072047</v>
      </c>
      <c r="D49" s="21" t="s">
        <v>74</v>
      </c>
      <c r="E49" s="18"/>
      <c r="F49" s="18"/>
      <c r="G49" s="18"/>
      <c r="H49" s="18"/>
      <c r="I49" s="20" t="e">
        <f t="shared" si="0"/>
        <v>#DIV/0!</v>
      </c>
      <c r="J49" s="17" t="e">
        <f t="shared" si="1"/>
        <v>#DIV/0!</v>
      </c>
      <c r="K49" s="58" t="e">
        <f t="shared" si="2"/>
        <v>#DIV/0!</v>
      </c>
      <c r="L49" s="59"/>
      <c r="M49" s="59"/>
      <c r="N49" s="59"/>
      <c r="O49" s="60"/>
      <c r="P49" s="61"/>
      <c r="Q49" s="62"/>
      <c r="R49" s="37"/>
      <c r="S49" s="38"/>
    </row>
    <row r="50" spans="2:19" s="8" customFormat="1" ht="41.25" customHeight="1" x14ac:dyDescent="0.25">
      <c r="B50" s="35">
        <v>31</v>
      </c>
      <c r="C50" s="21">
        <v>1316072009</v>
      </c>
      <c r="D50" s="21" t="s">
        <v>75</v>
      </c>
      <c r="E50" s="18"/>
      <c r="F50" s="18"/>
      <c r="G50" s="18"/>
      <c r="H50" s="18"/>
      <c r="I50" s="20" t="e">
        <f t="shared" si="0"/>
        <v>#DIV/0!</v>
      </c>
      <c r="J50" s="17" t="e">
        <f t="shared" si="1"/>
        <v>#DIV/0!</v>
      </c>
      <c r="K50" s="58" t="e">
        <f t="shared" si="2"/>
        <v>#DIV/0!</v>
      </c>
      <c r="L50" s="59"/>
      <c r="M50" s="59"/>
      <c r="N50" s="59"/>
      <c r="O50" s="60"/>
      <c r="P50" s="61"/>
      <c r="Q50" s="62"/>
      <c r="R50" s="37"/>
      <c r="S50" s="38"/>
    </row>
    <row r="51" spans="2:19" s="8" customFormat="1" ht="41.25" customHeight="1" x14ac:dyDescent="0.25">
      <c r="B51" s="35">
        <v>32</v>
      </c>
      <c r="C51" s="21">
        <v>1316072069</v>
      </c>
      <c r="D51" s="21" t="s">
        <v>76</v>
      </c>
      <c r="E51" s="18"/>
      <c r="F51" s="18"/>
      <c r="G51" s="18"/>
      <c r="H51" s="18"/>
      <c r="I51" s="20" t="e">
        <f t="shared" si="0"/>
        <v>#DIV/0!</v>
      </c>
      <c r="J51" s="17" t="e">
        <f t="shared" si="1"/>
        <v>#DIV/0!</v>
      </c>
      <c r="K51" s="58" t="e">
        <f t="shared" si="2"/>
        <v>#DIV/0!</v>
      </c>
      <c r="L51" s="59"/>
      <c r="M51" s="59"/>
      <c r="N51" s="59"/>
      <c r="O51" s="60"/>
      <c r="P51" s="61"/>
      <c r="Q51" s="62"/>
      <c r="R51" s="37"/>
      <c r="S51" s="38"/>
    </row>
    <row r="52" spans="2:19" s="8" customFormat="1" ht="41.25" customHeight="1" x14ac:dyDescent="0.25">
      <c r="B52" s="35">
        <v>33</v>
      </c>
      <c r="C52" s="21">
        <v>1316072120</v>
      </c>
      <c r="D52" s="21" t="s">
        <v>77</v>
      </c>
      <c r="E52" s="18"/>
      <c r="F52" s="18"/>
      <c r="G52" s="18"/>
      <c r="H52" s="18"/>
      <c r="I52" s="20" t="e">
        <f t="shared" si="0"/>
        <v>#DIV/0!</v>
      </c>
      <c r="J52" s="17" t="e">
        <f t="shared" si="1"/>
        <v>#DIV/0!</v>
      </c>
      <c r="K52" s="58" t="e">
        <f t="shared" si="2"/>
        <v>#DIV/0!</v>
      </c>
      <c r="L52" s="59"/>
      <c r="M52" s="59"/>
      <c r="N52" s="59"/>
      <c r="O52" s="60"/>
      <c r="P52" s="61"/>
      <c r="Q52" s="62"/>
      <c r="R52" s="37"/>
      <c r="S52" s="38"/>
    </row>
    <row r="53" spans="2:19" s="8" customFormat="1" ht="41.25" customHeight="1" x14ac:dyDescent="0.25">
      <c r="B53" s="35">
        <v>34</v>
      </c>
      <c r="C53" s="21">
        <v>1315051119</v>
      </c>
      <c r="D53" s="21" t="s">
        <v>78</v>
      </c>
      <c r="E53" s="18"/>
      <c r="F53" s="18"/>
      <c r="G53" s="18"/>
      <c r="H53" s="18"/>
      <c r="I53" s="20" t="e">
        <f t="shared" si="0"/>
        <v>#DIV/0!</v>
      </c>
      <c r="J53" s="17" t="e">
        <f t="shared" si="1"/>
        <v>#DIV/0!</v>
      </c>
      <c r="K53" s="58" t="e">
        <f t="shared" si="2"/>
        <v>#DIV/0!</v>
      </c>
      <c r="L53" s="59"/>
      <c r="M53" s="59"/>
      <c r="N53" s="59"/>
      <c r="O53" s="60"/>
      <c r="P53" s="61"/>
      <c r="Q53" s="62"/>
      <c r="R53" s="37"/>
      <c r="S53" s="38"/>
    </row>
    <row r="54" spans="2:19" s="8" customFormat="1" ht="41.25" customHeight="1" x14ac:dyDescent="0.25">
      <c r="B54" s="35">
        <v>35</v>
      </c>
      <c r="C54" s="21">
        <v>1316072118</v>
      </c>
      <c r="D54" s="21" t="s">
        <v>79</v>
      </c>
      <c r="E54" s="18"/>
      <c r="F54" s="18"/>
      <c r="G54" s="18"/>
      <c r="H54" s="18"/>
      <c r="I54" s="20" t="e">
        <f t="shared" si="0"/>
        <v>#DIV/0!</v>
      </c>
      <c r="J54" s="17" t="e">
        <f t="shared" si="1"/>
        <v>#DIV/0!</v>
      </c>
      <c r="K54" s="58" t="e">
        <f t="shared" si="2"/>
        <v>#DIV/0!</v>
      </c>
      <c r="L54" s="59"/>
      <c r="M54" s="59"/>
      <c r="N54" s="59"/>
      <c r="O54" s="60"/>
      <c r="P54" s="61"/>
      <c r="Q54" s="62"/>
      <c r="R54" s="61"/>
      <c r="S54" s="62"/>
    </row>
    <row r="55" spans="2:19" s="8" customFormat="1" ht="41.25" customHeight="1" x14ac:dyDescent="0.25">
      <c r="B55" s="35">
        <v>36</v>
      </c>
      <c r="C55" s="21">
        <v>1315052045</v>
      </c>
      <c r="D55" s="21" t="s">
        <v>80</v>
      </c>
      <c r="E55" s="18"/>
      <c r="F55" s="18"/>
      <c r="G55" s="18"/>
      <c r="H55" s="18"/>
      <c r="I55" s="20" t="e">
        <f t="shared" si="0"/>
        <v>#DIV/0!</v>
      </c>
      <c r="J55" s="17" t="e">
        <f t="shared" si="1"/>
        <v>#DIV/0!</v>
      </c>
      <c r="K55" s="58" t="e">
        <f t="shared" si="2"/>
        <v>#DIV/0!</v>
      </c>
      <c r="L55" s="59"/>
      <c r="M55" s="59"/>
      <c r="N55" s="59"/>
      <c r="O55" s="60"/>
      <c r="P55" s="61"/>
      <c r="Q55" s="62"/>
      <c r="R55" s="61"/>
      <c r="S55" s="62"/>
    </row>
    <row r="56" spans="2:19" s="8" customFormat="1" ht="41.25" customHeight="1" x14ac:dyDescent="0.25">
      <c r="B56" s="35">
        <v>37</v>
      </c>
      <c r="C56" s="21">
        <v>1316072003</v>
      </c>
      <c r="D56" s="21" t="s">
        <v>81</v>
      </c>
      <c r="E56" s="18"/>
      <c r="F56" s="18"/>
      <c r="G56" s="18"/>
      <c r="H56" s="18"/>
      <c r="I56" s="20" t="e">
        <f t="shared" si="0"/>
        <v>#DIV/0!</v>
      </c>
      <c r="J56" s="17" t="e">
        <f t="shared" si="1"/>
        <v>#DIV/0!</v>
      </c>
      <c r="K56" s="58" t="e">
        <f t="shared" si="2"/>
        <v>#DIV/0!</v>
      </c>
      <c r="L56" s="59"/>
      <c r="M56" s="59"/>
      <c r="N56" s="59"/>
      <c r="O56" s="60"/>
      <c r="P56" s="61"/>
      <c r="Q56" s="62"/>
      <c r="R56" s="61"/>
      <c r="S56" s="62"/>
    </row>
    <row r="57" spans="2:19" s="8" customFormat="1" ht="41.25" customHeight="1" x14ac:dyDescent="0.25">
      <c r="B57" s="35">
        <v>38</v>
      </c>
      <c r="C57" s="21">
        <v>1316072021</v>
      </c>
      <c r="D57" s="21" t="s">
        <v>82</v>
      </c>
      <c r="E57" s="18"/>
      <c r="F57" s="18"/>
      <c r="G57" s="18"/>
      <c r="H57" s="18"/>
      <c r="I57" s="20" t="e">
        <f t="shared" si="0"/>
        <v>#DIV/0!</v>
      </c>
      <c r="J57" s="17" t="e">
        <f t="shared" si="1"/>
        <v>#DIV/0!</v>
      </c>
      <c r="K57" s="58" t="e">
        <f t="shared" si="2"/>
        <v>#DIV/0!</v>
      </c>
      <c r="L57" s="59"/>
      <c r="M57" s="59"/>
      <c r="N57" s="59"/>
      <c r="O57" s="60"/>
      <c r="P57" s="61"/>
      <c r="Q57" s="62"/>
      <c r="R57" s="61"/>
      <c r="S57" s="62"/>
    </row>
    <row r="58" spans="2:19" ht="38.25" customHeight="1" x14ac:dyDescent="0.25">
      <c r="B58" s="10"/>
      <c r="C58" s="34"/>
      <c r="D58" s="34"/>
      <c r="E58" s="3"/>
      <c r="F58" s="3"/>
      <c r="G58" s="3"/>
      <c r="H58" s="3"/>
      <c r="I58" s="3"/>
      <c r="J58" s="3"/>
      <c r="K58" s="9"/>
      <c r="L58" s="9"/>
      <c r="M58" s="9"/>
      <c r="N58" s="9"/>
      <c r="O58" s="9"/>
      <c r="P58" s="15"/>
      <c r="Q58" s="15"/>
      <c r="R58" s="5"/>
    </row>
    <row r="59" spans="2:19" s="25" customFormat="1" ht="40.5" customHeight="1" x14ac:dyDescent="0.3">
      <c r="B59" s="23"/>
      <c r="C59" s="5"/>
      <c r="D59" s="5"/>
      <c r="E59" s="24"/>
      <c r="F59" s="54" t="s">
        <v>36</v>
      </c>
      <c r="G59" s="55"/>
      <c r="H59" s="55"/>
      <c r="I59" s="55"/>
      <c r="J59" s="55"/>
      <c r="K59" s="55"/>
      <c r="L59" s="55"/>
      <c r="M59" s="56"/>
      <c r="N59" s="57" t="s">
        <v>34</v>
      </c>
      <c r="O59" s="57"/>
      <c r="P59" s="57"/>
      <c r="Q59" s="57" t="s">
        <v>35</v>
      </c>
      <c r="R59" s="57"/>
    </row>
    <row r="60" spans="2:19" s="25" customFormat="1" ht="40.5" customHeight="1" x14ac:dyDescent="0.3">
      <c r="B60" s="23"/>
      <c r="C60" s="5"/>
      <c r="D60" s="5"/>
      <c r="E60" s="24"/>
      <c r="F60" s="49" t="s">
        <v>1</v>
      </c>
      <c r="G60" s="50"/>
      <c r="H60" s="50"/>
      <c r="I60" s="50"/>
      <c r="J60" s="50"/>
      <c r="K60" s="50"/>
      <c r="L60" s="50"/>
      <c r="M60" s="51"/>
      <c r="N60" s="52" t="s">
        <v>29</v>
      </c>
      <c r="O60" s="52"/>
      <c r="P60" s="52"/>
      <c r="Q60" s="53" t="s">
        <v>2</v>
      </c>
      <c r="R60" s="53"/>
    </row>
    <row r="61" spans="2:19" s="25" customFormat="1" ht="40.5" customHeight="1" x14ac:dyDescent="0.3">
      <c r="B61" s="23"/>
      <c r="C61" s="5"/>
      <c r="D61" s="5"/>
      <c r="E61" s="24"/>
      <c r="F61" s="49" t="s">
        <v>3</v>
      </c>
      <c r="G61" s="50"/>
      <c r="H61" s="50"/>
      <c r="I61" s="50"/>
      <c r="J61" s="50"/>
      <c r="K61" s="50"/>
      <c r="L61" s="50"/>
      <c r="M61" s="51"/>
      <c r="N61" s="52" t="s">
        <v>30</v>
      </c>
      <c r="O61" s="52"/>
      <c r="P61" s="52"/>
      <c r="Q61" s="53" t="s">
        <v>4</v>
      </c>
      <c r="R61" s="53"/>
    </row>
    <row r="62" spans="2:19" s="25" customFormat="1" ht="40.5" customHeight="1" x14ac:dyDescent="0.3">
      <c r="B62" s="23"/>
      <c r="C62" s="5"/>
      <c r="D62" s="5"/>
      <c r="E62" s="24"/>
      <c r="F62" s="49" t="s">
        <v>5</v>
      </c>
      <c r="G62" s="50"/>
      <c r="H62" s="50"/>
      <c r="I62" s="50"/>
      <c r="J62" s="50"/>
      <c r="K62" s="50"/>
      <c r="L62" s="50"/>
      <c r="M62" s="51"/>
      <c r="N62" s="52" t="s">
        <v>31</v>
      </c>
      <c r="O62" s="52"/>
      <c r="P62" s="52"/>
      <c r="Q62" s="53" t="s">
        <v>6</v>
      </c>
      <c r="R62" s="53"/>
    </row>
    <row r="63" spans="2:19" s="25" customFormat="1" ht="40.5" customHeight="1" x14ac:dyDescent="0.3">
      <c r="B63" s="23"/>
      <c r="C63" s="5"/>
      <c r="D63" s="5"/>
      <c r="E63" s="24"/>
      <c r="F63" s="49" t="s">
        <v>7</v>
      </c>
      <c r="G63" s="50"/>
      <c r="H63" s="50"/>
      <c r="I63" s="50"/>
      <c r="J63" s="50"/>
      <c r="K63" s="50"/>
      <c r="L63" s="50"/>
      <c r="M63" s="51"/>
      <c r="N63" s="52" t="s">
        <v>32</v>
      </c>
      <c r="O63" s="52"/>
      <c r="P63" s="52"/>
      <c r="Q63" s="53" t="s">
        <v>8</v>
      </c>
      <c r="R63" s="53"/>
    </row>
    <row r="64" spans="2:19" s="25" customFormat="1" ht="36.75" customHeight="1" x14ac:dyDescent="0.3">
      <c r="B64" s="36"/>
      <c r="C64" s="36"/>
      <c r="D64" s="36"/>
      <c r="E64" s="24"/>
      <c r="F64" s="49" t="s">
        <v>9</v>
      </c>
      <c r="G64" s="50"/>
      <c r="H64" s="50"/>
      <c r="I64" s="50"/>
      <c r="J64" s="50"/>
      <c r="K64" s="50"/>
      <c r="L64" s="50"/>
      <c r="M64" s="51"/>
      <c r="N64" s="52" t="s">
        <v>33</v>
      </c>
      <c r="O64" s="52"/>
      <c r="P64" s="52"/>
      <c r="Q64" s="53" t="s">
        <v>10</v>
      </c>
      <c r="R64" s="53"/>
    </row>
    <row r="65" spans="2:18" x14ac:dyDescent="0.25">
      <c r="B65" s="36"/>
      <c r="C65" s="5"/>
      <c r="D65" s="5"/>
      <c r="E65" s="5"/>
      <c r="F65" s="5"/>
      <c r="G65" s="5"/>
      <c r="H65" s="5"/>
      <c r="I65" s="45"/>
      <c r="J65" s="45"/>
      <c r="K65" s="45"/>
      <c r="L65" s="45"/>
      <c r="M65" s="45"/>
      <c r="N65" s="45"/>
      <c r="O65" s="45"/>
      <c r="P65" s="45"/>
      <c r="Q65" s="45"/>
      <c r="R65" s="5"/>
    </row>
    <row r="66" spans="2:18" ht="6.75" customHeight="1" x14ac:dyDescent="0.25">
      <c r="B66" s="36"/>
      <c r="C66" s="5"/>
      <c r="D66" s="5"/>
      <c r="E66" s="5"/>
      <c r="F66" s="5"/>
      <c r="G66" s="5"/>
      <c r="H66" s="5"/>
      <c r="I66" s="36"/>
      <c r="J66" s="36"/>
      <c r="K66" s="36"/>
      <c r="L66" s="36"/>
      <c r="M66" s="36"/>
      <c r="N66" s="36"/>
      <c r="O66" s="36"/>
      <c r="P66" s="16"/>
      <c r="Q66" s="16"/>
      <c r="R66" s="5"/>
    </row>
    <row r="67" spans="2:18" ht="6.75" customHeight="1" x14ac:dyDescent="0.25">
      <c r="B67" s="36"/>
      <c r="C67" s="5"/>
      <c r="D67" s="5"/>
      <c r="E67" s="5"/>
      <c r="F67" s="5"/>
      <c r="G67" s="5"/>
      <c r="H67" s="5"/>
      <c r="I67" s="36"/>
      <c r="J67" s="36"/>
      <c r="K67" s="36"/>
      <c r="L67" s="36"/>
      <c r="M67" s="36"/>
      <c r="N67" s="36"/>
      <c r="O67" s="36"/>
      <c r="P67" s="16"/>
      <c r="Q67" s="16"/>
      <c r="R67" s="5"/>
    </row>
    <row r="70" spans="2:18" ht="24" customHeight="1" x14ac:dyDescent="0.25">
      <c r="B70" s="46" t="s">
        <v>25</v>
      </c>
      <c r="C70" s="47"/>
      <c r="D70" s="6" t="s">
        <v>26</v>
      </c>
      <c r="E70" s="46" t="s">
        <v>27</v>
      </c>
      <c r="F70" s="48"/>
      <c r="G70" s="48"/>
      <c r="H70" s="48"/>
      <c r="I70" s="48"/>
      <c r="J70" s="48"/>
      <c r="K70" s="48"/>
      <c r="L70" s="48"/>
      <c r="M70" s="48"/>
      <c r="N70" s="47"/>
      <c r="O70" s="46" t="s">
        <v>28</v>
      </c>
      <c r="P70" s="48"/>
      <c r="Q70" s="48"/>
      <c r="R70" s="47"/>
    </row>
    <row r="71" spans="2:18" ht="62.25" customHeight="1" x14ac:dyDescent="0.25">
      <c r="B71" s="41"/>
      <c r="C71" s="41"/>
      <c r="D71" s="1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  <row r="72" spans="2:18" ht="19.5" customHeight="1" x14ac:dyDescent="0.25">
      <c r="B72" s="41"/>
      <c r="C72" s="41"/>
      <c r="D72" s="12"/>
      <c r="E72" s="42"/>
      <c r="F72" s="43"/>
      <c r="G72" s="43"/>
      <c r="H72" s="43"/>
      <c r="I72" s="43"/>
      <c r="J72" s="43"/>
      <c r="K72" s="43"/>
      <c r="L72" s="43"/>
      <c r="M72" s="43"/>
      <c r="N72" s="44"/>
      <c r="O72" s="42"/>
      <c r="P72" s="43"/>
      <c r="Q72" s="43"/>
      <c r="R72" s="44"/>
    </row>
  </sheetData>
  <mergeCells count="132">
    <mergeCell ref="K20:O20"/>
    <mergeCell ref="P20:Q20"/>
    <mergeCell ref="R20:S20"/>
    <mergeCell ref="K21:O21"/>
    <mergeCell ref="P21:Q21"/>
    <mergeCell ref="R21:S21"/>
    <mergeCell ref="C8:Q8"/>
    <mergeCell ref="C15:Q15"/>
    <mergeCell ref="E18:H18"/>
    <mergeCell ref="K19:O19"/>
    <mergeCell ref="P19:Q19"/>
    <mergeCell ref="R19:S19"/>
    <mergeCell ref="K24:O24"/>
    <mergeCell ref="P24:Q24"/>
    <mergeCell ref="R24:S24"/>
    <mergeCell ref="K25:O25"/>
    <mergeCell ref="P25:Q25"/>
    <mergeCell ref="R25:S25"/>
    <mergeCell ref="K22:O22"/>
    <mergeCell ref="P22:Q22"/>
    <mergeCell ref="R22:S22"/>
    <mergeCell ref="K23:O23"/>
    <mergeCell ref="P23:Q23"/>
    <mergeCell ref="R23:S23"/>
    <mergeCell ref="K28:O28"/>
    <mergeCell ref="P28:Q28"/>
    <mergeCell ref="R28:S28"/>
    <mergeCell ref="K29:O29"/>
    <mergeCell ref="P29:Q29"/>
    <mergeCell ref="R29:S29"/>
    <mergeCell ref="K26:O26"/>
    <mergeCell ref="P26:Q26"/>
    <mergeCell ref="R26:S26"/>
    <mergeCell ref="K27:O27"/>
    <mergeCell ref="P27:Q27"/>
    <mergeCell ref="R27:S27"/>
    <mergeCell ref="K32:O32"/>
    <mergeCell ref="P32:Q32"/>
    <mergeCell ref="R32:S32"/>
    <mergeCell ref="K33:O33"/>
    <mergeCell ref="P33:Q33"/>
    <mergeCell ref="R33:S33"/>
    <mergeCell ref="K30:O30"/>
    <mergeCell ref="P30:Q30"/>
    <mergeCell ref="R30:S30"/>
    <mergeCell ref="K31:O31"/>
    <mergeCell ref="P31:Q31"/>
    <mergeCell ref="R31:S31"/>
    <mergeCell ref="K36:O36"/>
    <mergeCell ref="P36:Q36"/>
    <mergeCell ref="R36:S36"/>
    <mergeCell ref="K37:O37"/>
    <mergeCell ref="P37:Q37"/>
    <mergeCell ref="K38:O38"/>
    <mergeCell ref="P38:Q38"/>
    <mergeCell ref="K34:O34"/>
    <mergeCell ref="P34:Q34"/>
    <mergeCell ref="R34:S34"/>
    <mergeCell ref="K35:O35"/>
    <mergeCell ref="P35:Q35"/>
    <mergeCell ref="R35:S35"/>
    <mergeCell ref="K42:O42"/>
    <mergeCell ref="P42:Q42"/>
    <mergeCell ref="K43:O43"/>
    <mergeCell ref="P43:Q43"/>
    <mergeCell ref="K44:O44"/>
    <mergeCell ref="P44:Q44"/>
    <mergeCell ref="K39:O39"/>
    <mergeCell ref="P39:Q39"/>
    <mergeCell ref="K40:O40"/>
    <mergeCell ref="P40:Q40"/>
    <mergeCell ref="K41:O41"/>
    <mergeCell ref="P41:Q41"/>
    <mergeCell ref="K48:O48"/>
    <mergeCell ref="P48:Q48"/>
    <mergeCell ref="K49:O49"/>
    <mergeCell ref="P49:Q49"/>
    <mergeCell ref="K50:O50"/>
    <mergeCell ref="P50:Q50"/>
    <mergeCell ref="K45:O45"/>
    <mergeCell ref="P45:Q45"/>
    <mergeCell ref="K46:O46"/>
    <mergeCell ref="P46:Q46"/>
    <mergeCell ref="K47:O47"/>
    <mergeCell ref="P47:Q47"/>
    <mergeCell ref="K54:O54"/>
    <mergeCell ref="P54:Q54"/>
    <mergeCell ref="R54:S54"/>
    <mergeCell ref="K55:O55"/>
    <mergeCell ref="P55:Q55"/>
    <mergeCell ref="R55:S55"/>
    <mergeCell ref="K51:O51"/>
    <mergeCell ref="P51:Q51"/>
    <mergeCell ref="K52:O52"/>
    <mergeCell ref="P52:Q52"/>
    <mergeCell ref="K53:O53"/>
    <mergeCell ref="P53:Q53"/>
    <mergeCell ref="F59:M59"/>
    <mergeCell ref="N59:P59"/>
    <mergeCell ref="Q59:R59"/>
    <mergeCell ref="F60:M60"/>
    <mergeCell ref="N60:P60"/>
    <mergeCell ref="Q60:R60"/>
    <mergeCell ref="K56:O56"/>
    <mergeCell ref="P56:Q56"/>
    <mergeCell ref="R56:S56"/>
    <mergeCell ref="K57:O57"/>
    <mergeCell ref="P57:Q57"/>
    <mergeCell ref="R57:S57"/>
    <mergeCell ref="F63:M63"/>
    <mergeCell ref="N63:P63"/>
    <mergeCell ref="Q63:R63"/>
    <mergeCell ref="F64:M64"/>
    <mergeCell ref="N64:P64"/>
    <mergeCell ref="Q64:R64"/>
    <mergeCell ref="F61:M61"/>
    <mergeCell ref="N61:P61"/>
    <mergeCell ref="Q61:R61"/>
    <mergeCell ref="F62:M62"/>
    <mergeCell ref="N62:P62"/>
    <mergeCell ref="Q62:R62"/>
    <mergeCell ref="B72:C72"/>
    <mergeCell ref="E72:N72"/>
    <mergeCell ref="O72:R72"/>
    <mergeCell ref="I65:N65"/>
    <mergeCell ref="O65:Q65"/>
    <mergeCell ref="B70:C70"/>
    <mergeCell ref="E70:N70"/>
    <mergeCell ref="O70:R70"/>
    <mergeCell ref="B71:C71"/>
    <mergeCell ref="E71:N71"/>
    <mergeCell ref="O71:R71"/>
  </mergeCells>
  <conditionalFormatting sqref="E21:H57">
    <cfRule type="cellIs" dxfId="48" priority="7" operator="between">
      <formula>0</formula>
      <formula>6</formula>
    </cfRule>
  </conditionalFormatting>
  <conditionalFormatting sqref="J20:J57 P20:P57">
    <cfRule type="cellIs" dxfId="47" priority="6" operator="between">
      <formula>0</formula>
      <formula>6</formula>
    </cfRule>
  </conditionalFormatting>
  <conditionalFormatting sqref="P20:P57">
    <cfRule type="cellIs" dxfId="46" priority="5" operator="between">
      <formula>0</formula>
      <formula>79</formula>
    </cfRule>
  </conditionalFormatting>
  <conditionalFormatting sqref="K20:K57">
    <cfRule type="cellIs" dxfId="45" priority="4" operator="between">
      <formula>0</formula>
      <formula>6</formula>
    </cfRule>
  </conditionalFormatting>
  <conditionalFormatting sqref="E21:H57">
    <cfRule type="cellIs" dxfId="44" priority="3" operator="between">
      <formula>0</formula>
      <formula>6</formula>
    </cfRule>
  </conditionalFormatting>
  <conditionalFormatting sqref="E20:H20">
    <cfRule type="cellIs" dxfId="43" priority="2" operator="between">
      <formula>0</formula>
      <formula>6</formula>
    </cfRule>
  </conditionalFormatting>
  <conditionalFormatting sqref="E20:H20">
    <cfRule type="cellIs" dxfId="42" priority="1" operator="between">
      <formula>0</formula>
      <formula>6</formula>
    </cfRule>
  </conditionalFormatting>
  <dataValidations count="1">
    <dataValidation type="list" allowBlank="1" showInputMessage="1" showErrorMessage="1" sqref="P20:P57" xr:uid="{E5376F68-D959-40C3-9E86-275EE0D76A93}">
      <formula1>$V$10:$V$21</formula1>
    </dataValidation>
  </dataValidations>
  <pageMargins left="0.25" right="0.25" top="0.75" bottom="0.75" header="0.3" footer="0.3"/>
  <pageSetup paperSize="9" scale="30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11E91-116F-49B3-A980-CD6CE0203A0B}">
  <sheetPr>
    <tabColor theme="0" tint="-0.499984740745262"/>
    <pageSetUpPr fitToPage="1"/>
  </sheetPr>
  <dimension ref="B8:X72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10" width="12.5703125" customWidth="1"/>
    <col min="11" max="11" width="17.85546875" hidden="1" customWidth="1"/>
    <col min="12" max="12" width="27.140625" customWidth="1"/>
    <col min="13" max="15" width="4.140625" customWidth="1"/>
    <col min="16" max="16" width="2.42578125" customWidth="1"/>
    <col min="17" max="17" width="10.42578125" customWidth="1"/>
    <col min="18" max="18" width="16.28515625" style="14" customWidth="1"/>
    <col min="19" max="19" width="12" style="14" customWidth="1"/>
    <col min="20" max="20" width="15.42578125" customWidth="1"/>
    <col min="21" max="21" width="14" customWidth="1"/>
    <col min="23" max="23" width="11.5703125" customWidth="1"/>
    <col min="24" max="24" width="11.5703125" hidden="1" customWidth="1"/>
    <col min="25" max="25" width="11.5703125" customWidth="1"/>
  </cols>
  <sheetData>
    <row r="8" spans="2:24" ht="54.75" customHeight="1" x14ac:dyDescent="0.25">
      <c r="C8" s="63" t="s">
        <v>24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U8" s="2"/>
      <c r="V8" s="2"/>
    </row>
    <row r="9" spans="2:24" ht="42" customHeight="1" x14ac:dyDescent="0.25">
      <c r="C9" s="32" t="s">
        <v>20</v>
      </c>
      <c r="D9" s="26"/>
      <c r="R9"/>
      <c r="S9"/>
      <c r="V9" s="2"/>
    </row>
    <row r="10" spans="2:24" ht="42" customHeight="1" x14ac:dyDescent="0.25">
      <c r="B10" s="1"/>
      <c r="C10" s="32" t="s">
        <v>21</v>
      </c>
      <c r="D10" s="27" t="s">
        <v>84</v>
      </c>
      <c r="R10"/>
      <c r="S10"/>
      <c r="X10">
        <v>100</v>
      </c>
    </row>
    <row r="11" spans="2:24" ht="42" customHeight="1" x14ac:dyDescent="0.25">
      <c r="B11" s="1"/>
      <c r="C11" s="32" t="s">
        <v>22</v>
      </c>
      <c r="D11" s="26" t="s">
        <v>43</v>
      </c>
      <c r="R11"/>
      <c r="S11"/>
      <c r="X11">
        <v>90</v>
      </c>
    </row>
    <row r="12" spans="2:24" ht="42" customHeight="1" x14ac:dyDescent="0.25">
      <c r="B12" s="1"/>
      <c r="C12" s="32" t="s">
        <v>41</v>
      </c>
      <c r="D12" s="31">
        <v>120952</v>
      </c>
      <c r="R12"/>
      <c r="S12"/>
      <c r="X12">
        <v>80</v>
      </c>
    </row>
    <row r="13" spans="2:24" ht="42" customHeight="1" x14ac:dyDescent="0.25">
      <c r="B13" s="1"/>
      <c r="C13" s="32" t="s">
        <v>23</v>
      </c>
      <c r="D13" s="26" t="s">
        <v>90</v>
      </c>
      <c r="R13"/>
      <c r="S13"/>
      <c r="X13">
        <v>70</v>
      </c>
    </row>
    <row r="14" spans="2:24" ht="21.75" customHeight="1" x14ac:dyDescent="0.25">
      <c r="C14" s="4"/>
      <c r="X14">
        <v>60</v>
      </c>
    </row>
    <row r="15" spans="2:24" ht="35.25" customHeight="1" x14ac:dyDescent="0.25">
      <c r="B15" s="36"/>
      <c r="C15" s="64" t="s">
        <v>37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19"/>
      <c r="X15">
        <v>50</v>
      </c>
    </row>
    <row r="16" spans="2:24" ht="9" customHeight="1" x14ac:dyDescent="0.25">
      <c r="C16" s="4"/>
      <c r="X16">
        <v>40</v>
      </c>
    </row>
    <row r="17" spans="2:24" ht="0.75" customHeight="1" x14ac:dyDescent="0.25">
      <c r="C17" s="4"/>
      <c r="X17">
        <v>30</v>
      </c>
    </row>
    <row r="18" spans="2:24" ht="39" customHeight="1" x14ac:dyDescent="0.25">
      <c r="E18" s="65" t="s">
        <v>11</v>
      </c>
      <c r="F18" s="65"/>
      <c r="G18" s="65"/>
      <c r="H18" s="65"/>
      <c r="I18" s="65"/>
      <c r="J18" s="65"/>
      <c r="X18">
        <v>20</v>
      </c>
    </row>
    <row r="19" spans="2:24" s="7" customFormat="1" ht="46.5" customHeight="1" x14ac:dyDescent="0.25">
      <c r="B19" s="39" t="s">
        <v>0</v>
      </c>
      <c r="C19" s="39" t="s">
        <v>18</v>
      </c>
      <c r="D19" s="39" t="s">
        <v>19</v>
      </c>
      <c r="E19" s="40" t="s">
        <v>12</v>
      </c>
      <c r="F19" s="40" t="s">
        <v>13</v>
      </c>
      <c r="G19" s="40" t="s">
        <v>14</v>
      </c>
      <c r="H19" s="40" t="s">
        <v>15</v>
      </c>
      <c r="I19" s="40" t="s">
        <v>42</v>
      </c>
      <c r="J19" s="40" t="s">
        <v>44</v>
      </c>
      <c r="K19" s="22" t="s">
        <v>39</v>
      </c>
      <c r="L19" s="22" t="s">
        <v>38</v>
      </c>
      <c r="M19" s="66" t="s">
        <v>16</v>
      </c>
      <c r="N19" s="67"/>
      <c r="O19" s="67"/>
      <c r="P19" s="67"/>
      <c r="Q19" s="68"/>
      <c r="R19" s="69" t="s">
        <v>17</v>
      </c>
      <c r="S19" s="70"/>
      <c r="T19" s="69" t="s">
        <v>40</v>
      </c>
      <c r="U19" s="70"/>
      <c r="X19">
        <v>10</v>
      </c>
    </row>
    <row r="20" spans="2:24" s="7" customFormat="1" ht="46.5" customHeight="1" x14ac:dyDescent="0.25">
      <c r="B20" s="35">
        <v>1</v>
      </c>
      <c r="C20" s="21">
        <v>1316072014</v>
      </c>
      <c r="D20" s="21" t="s">
        <v>45</v>
      </c>
      <c r="E20" s="18"/>
      <c r="F20" s="18"/>
      <c r="G20" s="18"/>
      <c r="H20" s="18"/>
      <c r="I20" s="18"/>
      <c r="J20" s="18"/>
      <c r="K20" s="20" t="e">
        <f>AVERAGE(E20:J20)</f>
        <v>#DIV/0!</v>
      </c>
      <c r="L20" s="17" t="e">
        <f>ROUND(K20,0)</f>
        <v>#DIV/0!</v>
      </c>
      <c r="M20" s="58" t="e">
        <f>IF(L20=6,"NA",IF(L20=7,"BU",IF(L20=8,"BA",IF(L20=9,"I",IF(L20=10,"C",)))))</f>
        <v>#DIV/0!</v>
      </c>
      <c r="N20" s="59"/>
      <c r="O20" s="59"/>
      <c r="P20" s="59"/>
      <c r="Q20" s="60"/>
      <c r="R20" s="61"/>
      <c r="S20" s="62"/>
      <c r="T20" s="61"/>
      <c r="U20" s="62"/>
      <c r="X20"/>
    </row>
    <row r="21" spans="2:24" s="8" customFormat="1" ht="41.25" customHeight="1" x14ac:dyDescent="0.25">
      <c r="B21" s="35">
        <v>2</v>
      </c>
      <c r="C21" s="21">
        <v>1316072025</v>
      </c>
      <c r="D21" s="21" t="s">
        <v>46</v>
      </c>
      <c r="E21" s="18"/>
      <c r="F21" s="18"/>
      <c r="G21" s="18"/>
      <c r="H21" s="18"/>
      <c r="I21" s="18"/>
      <c r="J21" s="18"/>
      <c r="K21" s="20" t="e">
        <f t="shared" ref="K21:K57" si="0">AVERAGE(E21:J21)</f>
        <v>#DIV/0!</v>
      </c>
      <c r="L21" s="17" t="e">
        <f t="shared" ref="L21:L57" si="1">ROUND(K21,0)</f>
        <v>#DIV/0!</v>
      </c>
      <c r="M21" s="58" t="e">
        <f t="shared" ref="M21:M57" si="2">IF(L21=6,"NA",IF(L21=7,"BU",IF(L21=8,"BA",IF(L21=9,"I",IF(L21=10,"C",)))))</f>
        <v>#DIV/0!</v>
      </c>
      <c r="N21" s="59"/>
      <c r="O21" s="59"/>
      <c r="P21" s="59"/>
      <c r="Q21" s="60"/>
      <c r="R21" s="61"/>
      <c r="S21" s="62"/>
      <c r="T21" s="61"/>
      <c r="U21" s="62"/>
      <c r="X21" s="8">
        <v>0</v>
      </c>
    </row>
    <row r="22" spans="2:24" s="8" customFormat="1" ht="41.25" customHeight="1" x14ac:dyDescent="0.25">
      <c r="B22" s="35">
        <v>3</v>
      </c>
      <c r="C22" s="21">
        <v>1316072057</v>
      </c>
      <c r="D22" s="21" t="s">
        <v>47</v>
      </c>
      <c r="E22" s="18"/>
      <c r="F22" s="18"/>
      <c r="G22" s="18"/>
      <c r="H22" s="18"/>
      <c r="I22" s="18"/>
      <c r="J22" s="18"/>
      <c r="K22" s="20" t="e">
        <f t="shared" si="0"/>
        <v>#DIV/0!</v>
      </c>
      <c r="L22" s="17" t="e">
        <f t="shared" si="1"/>
        <v>#DIV/0!</v>
      </c>
      <c r="M22" s="58" t="e">
        <f t="shared" si="2"/>
        <v>#DIV/0!</v>
      </c>
      <c r="N22" s="59"/>
      <c r="O22" s="59"/>
      <c r="P22" s="59"/>
      <c r="Q22" s="60"/>
      <c r="R22" s="61"/>
      <c r="S22" s="62"/>
      <c r="T22" s="61"/>
      <c r="U22" s="62"/>
    </row>
    <row r="23" spans="2:24" s="8" customFormat="1" ht="41.25" customHeight="1" x14ac:dyDescent="0.25">
      <c r="B23" s="35">
        <v>4</v>
      </c>
      <c r="C23" s="21">
        <v>1316072060</v>
      </c>
      <c r="D23" s="21" t="s">
        <v>48</v>
      </c>
      <c r="E23" s="18"/>
      <c r="F23" s="18"/>
      <c r="G23" s="18"/>
      <c r="H23" s="18"/>
      <c r="I23" s="18"/>
      <c r="J23" s="18"/>
      <c r="K23" s="20" t="e">
        <f t="shared" si="0"/>
        <v>#DIV/0!</v>
      </c>
      <c r="L23" s="17" t="e">
        <f t="shared" si="1"/>
        <v>#DIV/0!</v>
      </c>
      <c r="M23" s="58" t="e">
        <f t="shared" si="2"/>
        <v>#DIV/0!</v>
      </c>
      <c r="N23" s="59"/>
      <c r="O23" s="59"/>
      <c r="P23" s="59"/>
      <c r="Q23" s="60"/>
      <c r="R23" s="61"/>
      <c r="S23" s="62"/>
      <c r="T23" s="61"/>
      <c r="U23" s="62"/>
    </row>
    <row r="24" spans="2:24" s="8" customFormat="1" ht="41.25" customHeight="1" x14ac:dyDescent="0.25">
      <c r="B24" s="35">
        <v>5</v>
      </c>
      <c r="C24" s="21">
        <v>1316072052</v>
      </c>
      <c r="D24" s="21" t="s">
        <v>49</v>
      </c>
      <c r="E24" s="18"/>
      <c r="F24" s="18"/>
      <c r="G24" s="18"/>
      <c r="H24" s="18"/>
      <c r="I24" s="18"/>
      <c r="J24" s="18"/>
      <c r="K24" s="20" t="e">
        <f t="shared" si="0"/>
        <v>#DIV/0!</v>
      </c>
      <c r="L24" s="17" t="e">
        <f t="shared" si="1"/>
        <v>#DIV/0!</v>
      </c>
      <c r="M24" s="58" t="e">
        <f t="shared" si="2"/>
        <v>#DIV/0!</v>
      </c>
      <c r="N24" s="59"/>
      <c r="O24" s="59"/>
      <c r="P24" s="59"/>
      <c r="Q24" s="60"/>
      <c r="R24" s="61"/>
      <c r="S24" s="62"/>
      <c r="T24" s="61"/>
      <c r="U24" s="62"/>
    </row>
    <row r="25" spans="2:24" s="8" customFormat="1" ht="41.25" customHeight="1" x14ac:dyDescent="0.25">
      <c r="B25" s="35">
        <v>6</v>
      </c>
      <c r="C25" s="21">
        <v>1316072055</v>
      </c>
      <c r="D25" s="21" t="s">
        <v>50</v>
      </c>
      <c r="E25" s="18"/>
      <c r="F25" s="18"/>
      <c r="G25" s="18"/>
      <c r="H25" s="18"/>
      <c r="I25" s="18"/>
      <c r="J25" s="18"/>
      <c r="K25" s="20" t="e">
        <f t="shared" si="0"/>
        <v>#DIV/0!</v>
      </c>
      <c r="L25" s="17" t="e">
        <f t="shared" si="1"/>
        <v>#DIV/0!</v>
      </c>
      <c r="M25" s="58" t="e">
        <f t="shared" si="2"/>
        <v>#DIV/0!</v>
      </c>
      <c r="N25" s="59"/>
      <c r="O25" s="59"/>
      <c r="P25" s="59"/>
      <c r="Q25" s="60"/>
      <c r="R25" s="61"/>
      <c r="S25" s="62"/>
      <c r="T25" s="61"/>
      <c r="U25" s="62"/>
    </row>
    <row r="26" spans="2:24" s="8" customFormat="1" ht="41.25" customHeight="1" x14ac:dyDescent="0.25">
      <c r="B26" s="35">
        <v>7</v>
      </c>
      <c r="C26" s="21">
        <v>1316072077</v>
      </c>
      <c r="D26" s="21" t="s">
        <v>51</v>
      </c>
      <c r="E26" s="18"/>
      <c r="F26" s="18"/>
      <c r="G26" s="18"/>
      <c r="H26" s="18"/>
      <c r="I26" s="18"/>
      <c r="J26" s="18"/>
      <c r="K26" s="20" t="e">
        <f t="shared" si="0"/>
        <v>#DIV/0!</v>
      </c>
      <c r="L26" s="17" t="e">
        <f t="shared" si="1"/>
        <v>#DIV/0!</v>
      </c>
      <c r="M26" s="58" t="e">
        <f t="shared" si="2"/>
        <v>#DIV/0!</v>
      </c>
      <c r="N26" s="59"/>
      <c r="O26" s="59"/>
      <c r="P26" s="59"/>
      <c r="Q26" s="60"/>
      <c r="R26" s="61"/>
      <c r="S26" s="62"/>
      <c r="T26" s="61"/>
      <c r="U26" s="62"/>
    </row>
    <row r="27" spans="2:24" s="8" customFormat="1" ht="41.25" customHeight="1" x14ac:dyDescent="0.25">
      <c r="B27" s="35">
        <v>8</v>
      </c>
      <c r="C27" s="21">
        <v>1316072015</v>
      </c>
      <c r="D27" s="21" t="s">
        <v>52</v>
      </c>
      <c r="E27" s="18"/>
      <c r="F27" s="18"/>
      <c r="G27" s="18"/>
      <c r="H27" s="18"/>
      <c r="I27" s="18"/>
      <c r="J27" s="18"/>
      <c r="K27" s="20" t="e">
        <f t="shared" si="0"/>
        <v>#DIV/0!</v>
      </c>
      <c r="L27" s="17" t="e">
        <f t="shared" si="1"/>
        <v>#DIV/0!</v>
      </c>
      <c r="M27" s="58" t="e">
        <f t="shared" si="2"/>
        <v>#DIV/0!</v>
      </c>
      <c r="N27" s="59"/>
      <c r="O27" s="59"/>
      <c r="P27" s="59"/>
      <c r="Q27" s="60"/>
      <c r="R27" s="61"/>
      <c r="S27" s="62"/>
      <c r="T27" s="61"/>
      <c r="U27" s="62"/>
    </row>
    <row r="28" spans="2:24" s="8" customFormat="1" ht="41.25" customHeight="1" x14ac:dyDescent="0.25">
      <c r="B28" s="35">
        <v>9</v>
      </c>
      <c r="C28" s="21">
        <v>1315052014</v>
      </c>
      <c r="D28" s="21" t="s">
        <v>53</v>
      </c>
      <c r="E28" s="18"/>
      <c r="F28" s="18"/>
      <c r="G28" s="18"/>
      <c r="H28" s="18"/>
      <c r="I28" s="18"/>
      <c r="J28" s="18"/>
      <c r="K28" s="20" t="e">
        <f t="shared" si="0"/>
        <v>#DIV/0!</v>
      </c>
      <c r="L28" s="17" t="e">
        <f t="shared" si="1"/>
        <v>#DIV/0!</v>
      </c>
      <c r="M28" s="58" t="e">
        <f t="shared" si="2"/>
        <v>#DIV/0!</v>
      </c>
      <c r="N28" s="59"/>
      <c r="O28" s="59"/>
      <c r="P28" s="59"/>
      <c r="Q28" s="60"/>
      <c r="R28" s="61"/>
      <c r="S28" s="62"/>
      <c r="T28" s="61"/>
      <c r="U28" s="62"/>
    </row>
    <row r="29" spans="2:24" s="8" customFormat="1" ht="41.25" customHeight="1" x14ac:dyDescent="0.25">
      <c r="B29" s="35">
        <v>10</v>
      </c>
      <c r="C29" s="21">
        <v>1316072012</v>
      </c>
      <c r="D29" s="21" t="s">
        <v>54</v>
      </c>
      <c r="E29" s="18"/>
      <c r="F29" s="18"/>
      <c r="G29" s="18"/>
      <c r="H29" s="18"/>
      <c r="I29" s="18"/>
      <c r="J29" s="18"/>
      <c r="K29" s="20" t="e">
        <f t="shared" si="0"/>
        <v>#DIV/0!</v>
      </c>
      <c r="L29" s="17" t="e">
        <f t="shared" si="1"/>
        <v>#DIV/0!</v>
      </c>
      <c r="M29" s="58" t="e">
        <f t="shared" si="2"/>
        <v>#DIV/0!</v>
      </c>
      <c r="N29" s="59"/>
      <c r="O29" s="59"/>
      <c r="P29" s="59"/>
      <c r="Q29" s="60"/>
      <c r="R29" s="61"/>
      <c r="S29" s="62"/>
      <c r="T29" s="61"/>
      <c r="U29" s="62"/>
    </row>
    <row r="30" spans="2:24" s="8" customFormat="1" ht="41.25" customHeight="1" x14ac:dyDescent="0.25">
      <c r="B30" s="35">
        <v>11</v>
      </c>
      <c r="C30" s="21">
        <v>1316072073</v>
      </c>
      <c r="D30" s="21" t="s">
        <v>55</v>
      </c>
      <c r="E30" s="18"/>
      <c r="F30" s="18"/>
      <c r="G30" s="18"/>
      <c r="H30" s="18"/>
      <c r="I30" s="18"/>
      <c r="J30" s="18"/>
      <c r="K30" s="20" t="e">
        <f t="shared" si="0"/>
        <v>#DIV/0!</v>
      </c>
      <c r="L30" s="17" t="e">
        <f t="shared" si="1"/>
        <v>#DIV/0!</v>
      </c>
      <c r="M30" s="58" t="e">
        <f t="shared" si="2"/>
        <v>#DIV/0!</v>
      </c>
      <c r="N30" s="59"/>
      <c r="O30" s="59"/>
      <c r="P30" s="59"/>
      <c r="Q30" s="60"/>
      <c r="R30" s="61"/>
      <c r="S30" s="62"/>
      <c r="T30" s="61"/>
      <c r="U30" s="62"/>
    </row>
    <row r="31" spans="2:24" s="8" customFormat="1" ht="41.25" customHeight="1" x14ac:dyDescent="0.25">
      <c r="B31" s="35">
        <v>12</v>
      </c>
      <c r="C31" s="21">
        <v>1316072058</v>
      </c>
      <c r="D31" s="21" t="s">
        <v>56</v>
      </c>
      <c r="E31" s="18"/>
      <c r="F31" s="18"/>
      <c r="G31" s="18"/>
      <c r="H31" s="18"/>
      <c r="I31" s="18"/>
      <c r="J31" s="18"/>
      <c r="K31" s="20" t="e">
        <f t="shared" si="0"/>
        <v>#DIV/0!</v>
      </c>
      <c r="L31" s="17" t="e">
        <f t="shared" si="1"/>
        <v>#DIV/0!</v>
      </c>
      <c r="M31" s="58" t="e">
        <f t="shared" si="2"/>
        <v>#DIV/0!</v>
      </c>
      <c r="N31" s="59"/>
      <c r="O31" s="59"/>
      <c r="P31" s="59"/>
      <c r="Q31" s="60"/>
      <c r="R31" s="61"/>
      <c r="S31" s="62"/>
      <c r="T31" s="61"/>
      <c r="U31" s="62"/>
    </row>
    <row r="32" spans="2:24" s="8" customFormat="1" ht="41.25" customHeight="1" x14ac:dyDescent="0.25">
      <c r="B32" s="35">
        <v>13</v>
      </c>
      <c r="C32" s="21">
        <v>1316072082</v>
      </c>
      <c r="D32" s="21" t="s">
        <v>57</v>
      </c>
      <c r="E32" s="18"/>
      <c r="F32" s="18"/>
      <c r="G32" s="18"/>
      <c r="H32" s="18"/>
      <c r="I32" s="18"/>
      <c r="J32" s="18"/>
      <c r="K32" s="20" t="e">
        <f t="shared" si="0"/>
        <v>#DIV/0!</v>
      </c>
      <c r="L32" s="17" t="e">
        <f t="shared" si="1"/>
        <v>#DIV/0!</v>
      </c>
      <c r="M32" s="58" t="e">
        <f t="shared" si="2"/>
        <v>#DIV/0!</v>
      </c>
      <c r="N32" s="59"/>
      <c r="O32" s="59"/>
      <c r="P32" s="59"/>
      <c r="Q32" s="60"/>
      <c r="R32" s="61"/>
      <c r="S32" s="62"/>
      <c r="T32" s="61"/>
      <c r="U32" s="62"/>
    </row>
    <row r="33" spans="2:21" s="8" customFormat="1" ht="41.25" customHeight="1" x14ac:dyDescent="0.25">
      <c r="B33" s="35">
        <v>14</v>
      </c>
      <c r="C33" s="21">
        <v>1316072092</v>
      </c>
      <c r="D33" s="21" t="s">
        <v>58</v>
      </c>
      <c r="E33" s="18"/>
      <c r="F33" s="18"/>
      <c r="G33" s="18"/>
      <c r="H33" s="18"/>
      <c r="I33" s="18"/>
      <c r="J33" s="18"/>
      <c r="K33" s="20" t="e">
        <f t="shared" si="0"/>
        <v>#DIV/0!</v>
      </c>
      <c r="L33" s="17" t="e">
        <f t="shared" si="1"/>
        <v>#DIV/0!</v>
      </c>
      <c r="M33" s="58" t="e">
        <f t="shared" si="2"/>
        <v>#DIV/0!</v>
      </c>
      <c r="N33" s="59"/>
      <c r="O33" s="59"/>
      <c r="P33" s="59"/>
      <c r="Q33" s="60"/>
      <c r="R33" s="61"/>
      <c r="S33" s="62"/>
      <c r="T33" s="61"/>
      <c r="U33" s="62"/>
    </row>
    <row r="34" spans="2:21" s="8" customFormat="1" ht="41.25" customHeight="1" x14ac:dyDescent="0.25">
      <c r="B34" s="35">
        <v>15</v>
      </c>
      <c r="C34" s="21">
        <v>1316072035</v>
      </c>
      <c r="D34" s="21" t="s">
        <v>59</v>
      </c>
      <c r="E34" s="18"/>
      <c r="F34" s="18"/>
      <c r="G34" s="18"/>
      <c r="H34" s="18"/>
      <c r="I34" s="18"/>
      <c r="J34" s="18"/>
      <c r="K34" s="20" t="e">
        <f t="shared" si="0"/>
        <v>#DIV/0!</v>
      </c>
      <c r="L34" s="17" t="e">
        <f t="shared" si="1"/>
        <v>#DIV/0!</v>
      </c>
      <c r="M34" s="58" t="e">
        <f t="shared" si="2"/>
        <v>#DIV/0!</v>
      </c>
      <c r="N34" s="59"/>
      <c r="O34" s="59"/>
      <c r="P34" s="59"/>
      <c r="Q34" s="60"/>
      <c r="R34" s="61"/>
      <c r="S34" s="62"/>
      <c r="T34" s="61"/>
      <c r="U34" s="62"/>
    </row>
    <row r="35" spans="2:21" s="8" customFormat="1" ht="41.25" customHeight="1" x14ac:dyDescent="0.25">
      <c r="B35" s="35">
        <v>16</v>
      </c>
      <c r="C35" s="21">
        <v>1116062005</v>
      </c>
      <c r="D35" s="21" t="s">
        <v>60</v>
      </c>
      <c r="E35" s="18"/>
      <c r="F35" s="18"/>
      <c r="G35" s="18"/>
      <c r="H35" s="18"/>
      <c r="I35" s="18"/>
      <c r="J35" s="18"/>
      <c r="K35" s="20" t="e">
        <f t="shared" si="0"/>
        <v>#DIV/0!</v>
      </c>
      <c r="L35" s="17" t="e">
        <f t="shared" si="1"/>
        <v>#DIV/0!</v>
      </c>
      <c r="M35" s="58" t="e">
        <f t="shared" si="2"/>
        <v>#DIV/0!</v>
      </c>
      <c r="N35" s="59"/>
      <c r="O35" s="59"/>
      <c r="P35" s="59"/>
      <c r="Q35" s="60"/>
      <c r="R35" s="61"/>
      <c r="S35" s="62"/>
      <c r="T35" s="61"/>
      <c r="U35" s="62"/>
    </row>
    <row r="36" spans="2:21" s="8" customFormat="1" ht="41.25" customHeight="1" x14ac:dyDescent="0.25">
      <c r="B36" s="35">
        <v>17</v>
      </c>
      <c r="C36" s="21">
        <v>1316072034</v>
      </c>
      <c r="D36" s="21" t="s">
        <v>61</v>
      </c>
      <c r="E36" s="18"/>
      <c r="F36" s="18"/>
      <c r="G36" s="18"/>
      <c r="H36" s="18"/>
      <c r="I36" s="18"/>
      <c r="J36" s="18"/>
      <c r="K36" s="20" t="e">
        <f t="shared" si="0"/>
        <v>#DIV/0!</v>
      </c>
      <c r="L36" s="17" t="e">
        <f t="shared" si="1"/>
        <v>#DIV/0!</v>
      </c>
      <c r="M36" s="58" t="e">
        <f t="shared" si="2"/>
        <v>#DIV/0!</v>
      </c>
      <c r="N36" s="59"/>
      <c r="O36" s="59"/>
      <c r="P36" s="59"/>
      <c r="Q36" s="60"/>
      <c r="R36" s="61"/>
      <c r="S36" s="62"/>
      <c r="T36" s="61"/>
      <c r="U36" s="62"/>
    </row>
    <row r="37" spans="2:21" s="8" customFormat="1" ht="41.25" customHeight="1" x14ac:dyDescent="0.25">
      <c r="B37" s="35">
        <v>18</v>
      </c>
      <c r="C37" s="21">
        <v>1316072033</v>
      </c>
      <c r="D37" s="21" t="s">
        <v>62</v>
      </c>
      <c r="E37" s="18"/>
      <c r="F37" s="18"/>
      <c r="G37" s="18"/>
      <c r="H37" s="18"/>
      <c r="I37" s="18"/>
      <c r="J37" s="18"/>
      <c r="K37" s="20" t="e">
        <f t="shared" si="0"/>
        <v>#DIV/0!</v>
      </c>
      <c r="L37" s="17" t="e">
        <f t="shared" si="1"/>
        <v>#DIV/0!</v>
      </c>
      <c r="M37" s="58" t="e">
        <f t="shared" si="2"/>
        <v>#DIV/0!</v>
      </c>
      <c r="N37" s="59"/>
      <c r="O37" s="59"/>
      <c r="P37" s="59"/>
      <c r="Q37" s="60"/>
      <c r="R37" s="61"/>
      <c r="S37" s="62"/>
      <c r="T37" s="37"/>
      <c r="U37" s="38"/>
    </row>
    <row r="38" spans="2:21" s="8" customFormat="1" ht="41.25" customHeight="1" x14ac:dyDescent="0.25">
      <c r="B38" s="35">
        <v>19</v>
      </c>
      <c r="C38" s="21">
        <v>1116062004</v>
      </c>
      <c r="D38" s="21" t="s">
        <v>63</v>
      </c>
      <c r="E38" s="18"/>
      <c r="F38" s="18"/>
      <c r="G38" s="18"/>
      <c r="H38" s="18"/>
      <c r="I38" s="18"/>
      <c r="J38" s="18"/>
      <c r="K38" s="20" t="e">
        <f t="shared" si="0"/>
        <v>#DIV/0!</v>
      </c>
      <c r="L38" s="17" t="e">
        <f t="shared" si="1"/>
        <v>#DIV/0!</v>
      </c>
      <c r="M38" s="58" t="e">
        <f t="shared" si="2"/>
        <v>#DIV/0!</v>
      </c>
      <c r="N38" s="59"/>
      <c r="O38" s="59"/>
      <c r="P38" s="59"/>
      <c r="Q38" s="60"/>
      <c r="R38" s="61"/>
      <c r="S38" s="62"/>
      <c r="T38" s="37"/>
      <c r="U38" s="38"/>
    </row>
    <row r="39" spans="2:21" s="8" customFormat="1" ht="41.25" customHeight="1" x14ac:dyDescent="0.25">
      <c r="B39" s="35">
        <v>20</v>
      </c>
      <c r="C39" s="21">
        <v>1316072010</v>
      </c>
      <c r="D39" s="21" t="s">
        <v>64</v>
      </c>
      <c r="E39" s="18"/>
      <c r="F39" s="18"/>
      <c r="G39" s="18"/>
      <c r="H39" s="18"/>
      <c r="I39" s="18"/>
      <c r="J39" s="18"/>
      <c r="K39" s="20" t="e">
        <f t="shared" si="0"/>
        <v>#DIV/0!</v>
      </c>
      <c r="L39" s="17" t="e">
        <f t="shared" si="1"/>
        <v>#DIV/0!</v>
      </c>
      <c r="M39" s="58" t="e">
        <f t="shared" si="2"/>
        <v>#DIV/0!</v>
      </c>
      <c r="N39" s="59"/>
      <c r="O39" s="59"/>
      <c r="P39" s="59"/>
      <c r="Q39" s="60"/>
      <c r="R39" s="61"/>
      <c r="S39" s="62"/>
      <c r="T39" s="37"/>
      <c r="U39" s="38"/>
    </row>
    <row r="40" spans="2:21" s="8" customFormat="1" ht="41.25" customHeight="1" x14ac:dyDescent="0.25">
      <c r="B40" s="35">
        <v>21</v>
      </c>
      <c r="C40" s="21">
        <v>1316072088</v>
      </c>
      <c r="D40" s="21" t="s">
        <v>65</v>
      </c>
      <c r="E40" s="18"/>
      <c r="F40" s="18"/>
      <c r="G40" s="18"/>
      <c r="H40" s="18"/>
      <c r="I40" s="18"/>
      <c r="J40" s="18"/>
      <c r="K40" s="20" t="e">
        <f t="shared" si="0"/>
        <v>#DIV/0!</v>
      </c>
      <c r="L40" s="17" t="e">
        <f t="shared" si="1"/>
        <v>#DIV/0!</v>
      </c>
      <c r="M40" s="58" t="e">
        <f t="shared" si="2"/>
        <v>#DIV/0!</v>
      </c>
      <c r="N40" s="59"/>
      <c r="O40" s="59"/>
      <c r="P40" s="59"/>
      <c r="Q40" s="60"/>
      <c r="R40" s="61"/>
      <c r="S40" s="62"/>
      <c r="T40" s="37"/>
      <c r="U40" s="38"/>
    </row>
    <row r="41" spans="2:21" s="8" customFormat="1" ht="41.25" customHeight="1" x14ac:dyDescent="0.25">
      <c r="B41" s="35">
        <v>22</v>
      </c>
      <c r="C41" s="21">
        <v>1316072022</v>
      </c>
      <c r="D41" s="21" t="s">
        <v>66</v>
      </c>
      <c r="E41" s="18"/>
      <c r="F41" s="18"/>
      <c r="G41" s="18"/>
      <c r="H41" s="18"/>
      <c r="I41" s="18"/>
      <c r="J41" s="18"/>
      <c r="K41" s="20" t="e">
        <f t="shared" si="0"/>
        <v>#DIV/0!</v>
      </c>
      <c r="L41" s="17" t="e">
        <f t="shared" si="1"/>
        <v>#DIV/0!</v>
      </c>
      <c r="M41" s="58" t="e">
        <f t="shared" si="2"/>
        <v>#DIV/0!</v>
      </c>
      <c r="N41" s="59"/>
      <c r="O41" s="59"/>
      <c r="P41" s="59"/>
      <c r="Q41" s="60"/>
      <c r="R41" s="61"/>
      <c r="S41" s="62"/>
      <c r="T41" s="37"/>
      <c r="U41" s="38"/>
    </row>
    <row r="42" spans="2:21" s="8" customFormat="1" ht="41.25" customHeight="1" x14ac:dyDescent="0.25">
      <c r="B42" s="35">
        <v>23</v>
      </c>
      <c r="C42" s="21">
        <v>1316072008</v>
      </c>
      <c r="D42" s="21" t="s">
        <v>67</v>
      </c>
      <c r="E42" s="18"/>
      <c r="F42" s="18"/>
      <c r="G42" s="18"/>
      <c r="H42" s="18"/>
      <c r="I42" s="18"/>
      <c r="J42" s="18"/>
      <c r="K42" s="20" t="e">
        <f t="shared" si="0"/>
        <v>#DIV/0!</v>
      </c>
      <c r="L42" s="17" t="e">
        <f t="shared" si="1"/>
        <v>#DIV/0!</v>
      </c>
      <c r="M42" s="58" t="e">
        <f t="shared" si="2"/>
        <v>#DIV/0!</v>
      </c>
      <c r="N42" s="59"/>
      <c r="O42" s="59"/>
      <c r="P42" s="59"/>
      <c r="Q42" s="60"/>
      <c r="R42" s="61"/>
      <c r="S42" s="62"/>
      <c r="T42" s="37"/>
      <c r="U42" s="38"/>
    </row>
    <row r="43" spans="2:21" s="8" customFormat="1" ht="41.25" customHeight="1" x14ac:dyDescent="0.25">
      <c r="B43" s="35">
        <v>24</v>
      </c>
      <c r="C43" s="21">
        <v>1316072006</v>
      </c>
      <c r="D43" s="21" t="s">
        <v>68</v>
      </c>
      <c r="E43" s="18"/>
      <c r="F43" s="18"/>
      <c r="G43" s="18"/>
      <c r="H43" s="18"/>
      <c r="I43" s="18"/>
      <c r="J43" s="18"/>
      <c r="K43" s="20" t="e">
        <f t="shared" si="0"/>
        <v>#DIV/0!</v>
      </c>
      <c r="L43" s="17" t="e">
        <f t="shared" si="1"/>
        <v>#DIV/0!</v>
      </c>
      <c r="M43" s="58" t="e">
        <f t="shared" si="2"/>
        <v>#DIV/0!</v>
      </c>
      <c r="N43" s="59"/>
      <c r="O43" s="59"/>
      <c r="P43" s="59"/>
      <c r="Q43" s="60"/>
      <c r="R43" s="61"/>
      <c r="S43" s="62"/>
      <c r="T43" s="37"/>
      <c r="U43" s="38"/>
    </row>
    <row r="44" spans="2:21" s="8" customFormat="1" ht="41.25" customHeight="1" x14ac:dyDescent="0.25">
      <c r="B44" s="35">
        <v>25</v>
      </c>
      <c r="C44" s="21">
        <v>1316072113</v>
      </c>
      <c r="D44" s="21" t="s">
        <v>69</v>
      </c>
      <c r="E44" s="18"/>
      <c r="F44" s="18"/>
      <c r="G44" s="18"/>
      <c r="H44" s="18"/>
      <c r="I44" s="18"/>
      <c r="J44" s="18"/>
      <c r="K44" s="20" t="e">
        <f t="shared" si="0"/>
        <v>#DIV/0!</v>
      </c>
      <c r="L44" s="17" t="e">
        <f t="shared" si="1"/>
        <v>#DIV/0!</v>
      </c>
      <c r="M44" s="58" t="e">
        <f t="shared" si="2"/>
        <v>#DIV/0!</v>
      </c>
      <c r="N44" s="59"/>
      <c r="O44" s="59"/>
      <c r="P44" s="59"/>
      <c r="Q44" s="60"/>
      <c r="R44" s="61"/>
      <c r="S44" s="62"/>
      <c r="T44" s="37"/>
      <c r="U44" s="38"/>
    </row>
    <row r="45" spans="2:21" s="8" customFormat="1" ht="41.25" customHeight="1" x14ac:dyDescent="0.25">
      <c r="B45" s="35">
        <v>26</v>
      </c>
      <c r="C45" s="21">
        <v>1316072056</v>
      </c>
      <c r="D45" s="21" t="s">
        <v>70</v>
      </c>
      <c r="E45" s="18"/>
      <c r="F45" s="18"/>
      <c r="G45" s="18"/>
      <c r="H45" s="18"/>
      <c r="I45" s="18"/>
      <c r="J45" s="18"/>
      <c r="K45" s="20" t="e">
        <f t="shared" si="0"/>
        <v>#DIV/0!</v>
      </c>
      <c r="L45" s="17" t="e">
        <f t="shared" si="1"/>
        <v>#DIV/0!</v>
      </c>
      <c r="M45" s="58" t="e">
        <f t="shared" si="2"/>
        <v>#DIV/0!</v>
      </c>
      <c r="N45" s="59"/>
      <c r="O45" s="59"/>
      <c r="P45" s="59"/>
      <c r="Q45" s="60"/>
      <c r="R45" s="61"/>
      <c r="S45" s="62"/>
      <c r="T45" s="37"/>
      <c r="U45" s="38"/>
    </row>
    <row r="46" spans="2:21" s="8" customFormat="1" ht="41.25" customHeight="1" x14ac:dyDescent="0.25">
      <c r="B46" s="35">
        <v>27</v>
      </c>
      <c r="C46" s="21">
        <v>1316072002</v>
      </c>
      <c r="D46" s="21" t="s">
        <v>71</v>
      </c>
      <c r="E46" s="18"/>
      <c r="F46" s="18"/>
      <c r="G46" s="18"/>
      <c r="H46" s="18"/>
      <c r="I46" s="18"/>
      <c r="J46" s="18"/>
      <c r="K46" s="20" t="e">
        <f t="shared" si="0"/>
        <v>#DIV/0!</v>
      </c>
      <c r="L46" s="17" t="e">
        <f t="shared" si="1"/>
        <v>#DIV/0!</v>
      </c>
      <c r="M46" s="58" t="e">
        <f t="shared" si="2"/>
        <v>#DIV/0!</v>
      </c>
      <c r="N46" s="59"/>
      <c r="O46" s="59"/>
      <c r="P46" s="59"/>
      <c r="Q46" s="60"/>
      <c r="R46" s="61"/>
      <c r="S46" s="62"/>
      <c r="T46" s="37"/>
      <c r="U46" s="38"/>
    </row>
    <row r="47" spans="2:21" s="8" customFormat="1" ht="41.25" customHeight="1" x14ac:dyDescent="0.25">
      <c r="B47" s="35">
        <v>28</v>
      </c>
      <c r="C47" s="21">
        <v>1316072114</v>
      </c>
      <c r="D47" s="21" t="s">
        <v>72</v>
      </c>
      <c r="E47" s="18"/>
      <c r="F47" s="18"/>
      <c r="G47" s="18"/>
      <c r="H47" s="18"/>
      <c r="I47" s="18"/>
      <c r="J47" s="18"/>
      <c r="K47" s="20" t="e">
        <f t="shared" si="0"/>
        <v>#DIV/0!</v>
      </c>
      <c r="L47" s="17" t="e">
        <f t="shared" si="1"/>
        <v>#DIV/0!</v>
      </c>
      <c r="M47" s="58" t="e">
        <f t="shared" si="2"/>
        <v>#DIV/0!</v>
      </c>
      <c r="N47" s="59"/>
      <c r="O47" s="59"/>
      <c r="P47" s="59"/>
      <c r="Q47" s="60"/>
      <c r="R47" s="61"/>
      <c r="S47" s="62"/>
      <c r="T47" s="37"/>
      <c r="U47" s="38"/>
    </row>
    <row r="48" spans="2:21" s="8" customFormat="1" ht="41.25" customHeight="1" x14ac:dyDescent="0.25">
      <c r="B48" s="35">
        <v>29</v>
      </c>
      <c r="C48" s="21">
        <v>1316072115</v>
      </c>
      <c r="D48" s="21" t="s">
        <v>73</v>
      </c>
      <c r="E48" s="18"/>
      <c r="F48" s="18"/>
      <c r="G48" s="18"/>
      <c r="H48" s="18"/>
      <c r="I48" s="18"/>
      <c r="J48" s="18"/>
      <c r="K48" s="20" t="e">
        <f t="shared" si="0"/>
        <v>#DIV/0!</v>
      </c>
      <c r="L48" s="17" t="e">
        <f t="shared" si="1"/>
        <v>#DIV/0!</v>
      </c>
      <c r="M48" s="58" t="e">
        <f t="shared" si="2"/>
        <v>#DIV/0!</v>
      </c>
      <c r="N48" s="59"/>
      <c r="O48" s="59"/>
      <c r="P48" s="59"/>
      <c r="Q48" s="60"/>
      <c r="R48" s="61"/>
      <c r="S48" s="62"/>
      <c r="T48" s="37"/>
      <c r="U48" s="38"/>
    </row>
    <row r="49" spans="2:21" s="8" customFormat="1" ht="41.25" customHeight="1" x14ac:dyDescent="0.25">
      <c r="B49" s="35">
        <v>30</v>
      </c>
      <c r="C49" s="21">
        <v>1316072047</v>
      </c>
      <c r="D49" s="21" t="s">
        <v>74</v>
      </c>
      <c r="E49" s="18"/>
      <c r="F49" s="18"/>
      <c r="G49" s="18"/>
      <c r="H49" s="18"/>
      <c r="I49" s="18"/>
      <c r="J49" s="18"/>
      <c r="K49" s="20" t="e">
        <f t="shared" si="0"/>
        <v>#DIV/0!</v>
      </c>
      <c r="L49" s="17" t="e">
        <f t="shared" si="1"/>
        <v>#DIV/0!</v>
      </c>
      <c r="M49" s="58" t="e">
        <f t="shared" si="2"/>
        <v>#DIV/0!</v>
      </c>
      <c r="N49" s="59"/>
      <c r="O49" s="59"/>
      <c r="P49" s="59"/>
      <c r="Q49" s="60"/>
      <c r="R49" s="61"/>
      <c r="S49" s="62"/>
      <c r="T49" s="37"/>
      <c r="U49" s="38"/>
    </row>
    <row r="50" spans="2:21" s="8" customFormat="1" ht="41.25" customHeight="1" x14ac:dyDescent="0.25">
      <c r="B50" s="35">
        <v>31</v>
      </c>
      <c r="C50" s="21">
        <v>1316072009</v>
      </c>
      <c r="D50" s="21" t="s">
        <v>75</v>
      </c>
      <c r="E50" s="18"/>
      <c r="F50" s="18"/>
      <c r="G50" s="18"/>
      <c r="H50" s="18"/>
      <c r="I50" s="18"/>
      <c r="J50" s="18"/>
      <c r="K50" s="20" t="e">
        <f t="shared" si="0"/>
        <v>#DIV/0!</v>
      </c>
      <c r="L50" s="17" t="e">
        <f t="shared" si="1"/>
        <v>#DIV/0!</v>
      </c>
      <c r="M50" s="58" t="e">
        <f t="shared" si="2"/>
        <v>#DIV/0!</v>
      </c>
      <c r="N50" s="59"/>
      <c r="O50" s="59"/>
      <c r="P50" s="59"/>
      <c r="Q50" s="60"/>
      <c r="R50" s="61"/>
      <c r="S50" s="62"/>
      <c r="T50" s="37"/>
      <c r="U50" s="38"/>
    </row>
    <row r="51" spans="2:21" s="8" customFormat="1" ht="41.25" customHeight="1" x14ac:dyDescent="0.25">
      <c r="B51" s="35">
        <v>32</v>
      </c>
      <c r="C51" s="21">
        <v>1316072069</v>
      </c>
      <c r="D51" s="21" t="s">
        <v>76</v>
      </c>
      <c r="E51" s="18"/>
      <c r="F51" s="18"/>
      <c r="G51" s="18"/>
      <c r="H51" s="18"/>
      <c r="I51" s="18"/>
      <c r="J51" s="18"/>
      <c r="K51" s="20" t="e">
        <f t="shared" si="0"/>
        <v>#DIV/0!</v>
      </c>
      <c r="L51" s="17" t="e">
        <f t="shared" si="1"/>
        <v>#DIV/0!</v>
      </c>
      <c r="M51" s="58" t="e">
        <f t="shared" si="2"/>
        <v>#DIV/0!</v>
      </c>
      <c r="N51" s="59"/>
      <c r="O51" s="59"/>
      <c r="P51" s="59"/>
      <c r="Q51" s="60"/>
      <c r="R51" s="61"/>
      <c r="S51" s="62"/>
      <c r="T51" s="37"/>
      <c r="U51" s="38"/>
    </row>
    <row r="52" spans="2:21" s="8" customFormat="1" ht="41.25" customHeight="1" x14ac:dyDescent="0.25">
      <c r="B52" s="35">
        <v>33</v>
      </c>
      <c r="C52" s="21">
        <v>1316072120</v>
      </c>
      <c r="D52" s="21" t="s">
        <v>77</v>
      </c>
      <c r="E52" s="18"/>
      <c r="F52" s="18"/>
      <c r="G52" s="18"/>
      <c r="H52" s="18"/>
      <c r="I52" s="18"/>
      <c r="J52" s="18"/>
      <c r="K52" s="20" t="e">
        <f t="shared" si="0"/>
        <v>#DIV/0!</v>
      </c>
      <c r="L52" s="17" t="e">
        <f t="shared" si="1"/>
        <v>#DIV/0!</v>
      </c>
      <c r="M52" s="58" t="e">
        <f t="shared" si="2"/>
        <v>#DIV/0!</v>
      </c>
      <c r="N52" s="59"/>
      <c r="O52" s="59"/>
      <c r="P52" s="59"/>
      <c r="Q52" s="60"/>
      <c r="R52" s="61"/>
      <c r="S52" s="62"/>
      <c r="T52" s="37"/>
      <c r="U52" s="38"/>
    </row>
    <row r="53" spans="2:21" s="8" customFormat="1" ht="41.25" customHeight="1" x14ac:dyDescent="0.25">
      <c r="B53" s="35">
        <v>34</v>
      </c>
      <c r="C53" s="21">
        <v>1315051119</v>
      </c>
      <c r="D53" s="21" t="s">
        <v>78</v>
      </c>
      <c r="E53" s="18"/>
      <c r="F53" s="18"/>
      <c r="G53" s="18"/>
      <c r="H53" s="18"/>
      <c r="I53" s="18"/>
      <c r="J53" s="18"/>
      <c r="K53" s="20" t="e">
        <f t="shared" si="0"/>
        <v>#DIV/0!</v>
      </c>
      <c r="L53" s="17" t="e">
        <f t="shared" si="1"/>
        <v>#DIV/0!</v>
      </c>
      <c r="M53" s="58" t="e">
        <f t="shared" si="2"/>
        <v>#DIV/0!</v>
      </c>
      <c r="N53" s="59"/>
      <c r="O53" s="59"/>
      <c r="P53" s="59"/>
      <c r="Q53" s="60"/>
      <c r="R53" s="61"/>
      <c r="S53" s="62"/>
      <c r="T53" s="37"/>
      <c r="U53" s="38"/>
    </row>
    <row r="54" spans="2:21" s="8" customFormat="1" ht="41.25" customHeight="1" x14ac:dyDescent="0.25">
      <c r="B54" s="35">
        <v>35</v>
      </c>
      <c r="C54" s="21">
        <v>1316072118</v>
      </c>
      <c r="D54" s="21" t="s">
        <v>79</v>
      </c>
      <c r="E54" s="18"/>
      <c r="F54" s="18"/>
      <c r="G54" s="18"/>
      <c r="H54" s="18"/>
      <c r="I54" s="18"/>
      <c r="J54" s="18"/>
      <c r="K54" s="20" t="e">
        <f t="shared" si="0"/>
        <v>#DIV/0!</v>
      </c>
      <c r="L54" s="17" t="e">
        <f t="shared" si="1"/>
        <v>#DIV/0!</v>
      </c>
      <c r="M54" s="58" t="e">
        <f t="shared" si="2"/>
        <v>#DIV/0!</v>
      </c>
      <c r="N54" s="59"/>
      <c r="O54" s="59"/>
      <c r="P54" s="59"/>
      <c r="Q54" s="60"/>
      <c r="R54" s="61"/>
      <c r="S54" s="62"/>
      <c r="T54" s="61"/>
      <c r="U54" s="62"/>
    </row>
    <row r="55" spans="2:21" s="8" customFormat="1" ht="41.25" customHeight="1" x14ac:dyDescent="0.25">
      <c r="B55" s="35">
        <v>36</v>
      </c>
      <c r="C55" s="21">
        <v>1315052045</v>
      </c>
      <c r="D55" s="21" t="s">
        <v>80</v>
      </c>
      <c r="E55" s="18"/>
      <c r="F55" s="18"/>
      <c r="G55" s="18"/>
      <c r="H55" s="18"/>
      <c r="I55" s="18"/>
      <c r="J55" s="18"/>
      <c r="K55" s="20" t="e">
        <f t="shared" si="0"/>
        <v>#DIV/0!</v>
      </c>
      <c r="L55" s="17" t="e">
        <f t="shared" si="1"/>
        <v>#DIV/0!</v>
      </c>
      <c r="M55" s="58" t="e">
        <f t="shared" si="2"/>
        <v>#DIV/0!</v>
      </c>
      <c r="N55" s="59"/>
      <c r="O55" s="59"/>
      <c r="P55" s="59"/>
      <c r="Q55" s="60"/>
      <c r="R55" s="61"/>
      <c r="S55" s="62"/>
      <c r="T55" s="61"/>
      <c r="U55" s="62"/>
    </row>
    <row r="56" spans="2:21" s="8" customFormat="1" ht="41.25" customHeight="1" x14ac:dyDescent="0.25">
      <c r="B56" s="35">
        <v>37</v>
      </c>
      <c r="C56" s="21">
        <v>1316072003</v>
      </c>
      <c r="D56" s="21" t="s">
        <v>81</v>
      </c>
      <c r="E56" s="18"/>
      <c r="F56" s="18"/>
      <c r="G56" s="18"/>
      <c r="H56" s="18"/>
      <c r="I56" s="18"/>
      <c r="J56" s="18"/>
      <c r="K56" s="20" t="e">
        <f t="shared" si="0"/>
        <v>#DIV/0!</v>
      </c>
      <c r="L56" s="17" t="e">
        <f t="shared" si="1"/>
        <v>#DIV/0!</v>
      </c>
      <c r="M56" s="58" t="e">
        <f t="shared" si="2"/>
        <v>#DIV/0!</v>
      </c>
      <c r="N56" s="59"/>
      <c r="O56" s="59"/>
      <c r="P56" s="59"/>
      <c r="Q56" s="60"/>
      <c r="R56" s="61"/>
      <c r="S56" s="62"/>
      <c r="T56" s="61"/>
      <c r="U56" s="62"/>
    </row>
    <row r="57" spans="2:21" s="8" customFormat="1" ht="41.25" customHeight="1" x14ac:dyDescent="0.25">
      <c r="B57" s="35">
        <v>38</v>
      </c>
      <c r="C57" s="21">
        <v>1316072021</v>
      </c>
      <c r="D57" s="21" t="s">
        <v>82</v>
      </c>
      <c r="E57" s="18"/>
      <c r="F57" s="18"/>
      <c r="G57" s="18"/>
      <c r="H57" s="18"/>
      <c r="I57" s="18"/>
      <c r="J57" s="18"/>
      <c r="K57" s="20" t="e">
        <f t="shared" si="0"/>
        <v>#DIV/0!</v>
      </c>
      <c r="L57" s="17" t="e">
        <f t="shared" si="1"/>
        <v>#DIV/0!</v>
      </c>
      <c r="M57" s="58" t="e">
        <f t="shared" si="2"/>
        <v>#DIV/0!</v>
      </c>
      <c r="N57" s="59"/>
      <c r="O57" s="59"/>
      <c r="P57" s="59"/>
      <c r="Q57" s="60"/>
      <c r="R57" s="61"/>
      <c r="S57" s="62"/>
      <c r="T57" s="61"/>
      <c r="U57" s="62"/>
    </row>
    <row r="58" spans="2:21" ht="38.25" customHeight="1" x14ac:dyDescent="0.25">
      <c r="B58" s="10"/>
      <c r="C58" s="34"/>
      <c r="D58" s="34"/>
      <c r="E58" s="3"/>
      <c r="F58" s="3"/>
      <c r="G58" s="3"/>
      <c r="H58" s="3"/>
      <c r="I58" s="3"/>
      <c r="J58" s="3"/>
      <c r="K58" s="3"/>
      <c r="L58" s="3"/>
      <c r="M58" s="9"/>
      <c r="N58" s="9"/>
      <c r="O58" s="9"/>
      <c r="P58" s="9"/>
      <c r="Q58" s="9"/>
      <c r="R58" s="15"/>
      <c r="S58" s="15"/>
      <c r="T58" s="5"/>
    </row>
    <row r="59" spans="2:21" s="25" customFormat="1" ht="40.5" customHeight="1" x14ac:dyDescent="0.3">
      <c r="B59" s="23"/>
      <c r="C59" s="5"/>
      <c r="D59" s="5"/>
      <c r="E59" s="24"/>
      <c r="F59" s="54" t="s">
        <v>36</v>
      </c>
      <c r="G59" s="55"/>
      <c r="H59" s="55"/>
      <c r="I59" s="55"/>
      <c r="J59" s="55"/>
      <c r="K59" s="55"/>
      <c r="L59" s="55"/>
      <c r="M59" s="55"/>
      <c r="N59" s="55"/>
      <c r="O59" s="56"/>
      <c r="P59" s="57" t="s">
        <v>34</v>
      </c>
      <c r="Q59" s="57"/>
      <c r="R59" s="57"/>
      <c r="S59" s="57" t="s">
        <v>35</v>
      </c>
      <c r="T59" s="57"/>
    </row>
    <row r="60" spans="2:21" s="25" customFormat="1" ht="40.5" customHeight="1" x14ac:dyDescent="0.3">
      <c r="B60" s="23"/>
      <c r="C60" s="5"/>
      <c r="D60" s="5"/>
      <c r="E60" s="24"/>
      <c r="F60" s="49" t="s">
        <v>1</v>
      </c>
      <c r="G60" s="50"/>
      <c r="H60" s="50"/>
      <c r="I60" s="50"/>
      <c r="J60" s="50"/>
      <c r="K60" s="50"/>
      <c r="L60" s="50"/>
      <c r="M60" s="50"/>
      <c r="N60" s="50"/>
      <c r="O60" s="51"/>
      <c r="P60" s="52" t="s">
        <v>29</v>
      </c>
      <c r="Q60" s="52"/>
      <c r="R60" s="52"/>
      <c r="S60" s="53" t="s">
        <v>2</v>
      </c>
      <c r="T60" s="53"/>
    </row>
    <row r="61" spans="2:21" s="25" customFormat="1" ht="40.5" customHeight="1" x14ac:dyDescent="0.3">
      <c r="B61" s="23"/>
      <c r="C61" s="5"/>
      <c r="D61" s="5"/>
      <c r="E61" s="24"/>
      <c r="F61" s="49" t="s">
        <v>3</v>
      </c>
      <c r="G61" s="50"/>
      <c r="H61" s="50"/>
      <c r="I61" s="50"/>
      <c r="J61" s="50"/>
      <c r="K61" s="50"/>
      <c r="L61" s="50"/>
      <c r="M61" s="50"/>
      <c r="N61" s="50"/>
      <c r="O61" s="51"/>
      <c r="P61" s="52" t="s">
        <v>30</v>
      </c>
      <c r="Q61" s="52"/>
      <c r="R61" s="52"/>
      <c r="S61" s="53" t="s">
        <v>4</v>
      </c>
      <c r="T61" s="53"/>
    </row>
    <row r="62" spans="2:21" s="25" customFormat="1" ht="40.5" customHeight="1" x14ac:dyDescent="0.3">
      <c r="B62" s="23"/>
      <c r="C62" s="5"/>
      <c r="D62" s="5"/>
      <c r="E62" s="24"/>
      <c r="F62" s="49" t="s">
        <v>5</v>
      </c>
      <c r="G62" s="50"/>
      <c r="H62" s="50"/>
      <c r="I62" s="50"/>
      <c r="J62" s="50"/>
      <c r="K62" s="50"/>
      <c r="L62" s="50"/>
      <c r="M62" s="50"/>
      <c r="N62" s="50"/>
      <c r="O62" s="51"/>
      <c r="P62" s="52" t="s">
        <v>31</v>
      </c>
      <c r="Q62" s="52"/>
      <c r="R62" s="52"/>
      <c r="S62" s="53" t="s">
        <v>6</v>
      </c>
      <c r="T62" s="53"/>
    </row>
    <row r="63" spans="2:21" s="25" customFormat="1" ht="40.5" customHeight="1" x14ac:dyDescent="0.3">
      <c r="B63" s="23"/>
      <c r="C63" s="5"/>
      <c r="D63" s="5"/>
      <c r="E63" s="24"/>
      <c r="F63" s="49" t="s">
        <v>7</v>
      </c>
      <c r="G63" s="50"/>
      <c r="H63" s="50"/>
      <c r="I63" s="50"/>
      <c r="J63" s="50"/>
      <c r="K63" s="50"/>
      <c r="L63" s="50"/>
      <c r="M63" s="50"/>
      <c r="N63" s="50"/>
      <c r="O63" s="51"/>
      <c r="P63" s="52" t="s">
        <v>32</v>
      </c>
      <c r="Q63" s="52"/>
      <c r="R63" s="52"/>
      <c r="S63" s="53" t="s">
        <v>8</v>
      </c>
      <c r="T63" s="53"/>
    </row>
    <row r="64" spans="2:21" s="25" customFormat="1" ht="36.75" customHeight="1" x14ac:dyDescent="0.3">
      <c r="B64" s="36"/>
      <c r="C64" s="36"/>
      <c r="D64" s="36"/>
      <c r="E64" s="24"/>
      <c r="F64" s="49" t="s">
        <v>9</v>
      </c>
      <c r="G64" s="50"/>
      <c r="H64" s="50"/>
      <c r="I64" s="50"/>
      <c r="J64" s="50"/>
      <c r="K64" s="50"/>
      <c r="L64" s="50"/>
      <c r="M64" s="50"/>
      <c r="N64" s="50"/>
      <c r="O64" s="51"/>
      <c r="P64" s="52" t="s">
        <v>33</v>
      </c>
      <c r="Q64" s="52"/>
      <c r="R64" s="52"/>
      <c r="S64" s="53" t="s">
        <v>10</v>
      </c>
      <c r="T64" s="53"/>
    </row>
    <row r="65" spans="2:20" x14ac:dyDescent="0.25">
      <c r="B65" s="36"/>
      <c r="C65" s="5"/>
      <c r="D65" s="5"/>
      <c r="E65" s="5"/>
      <c r="F65" s="5"/>
      <c r="G65" s="5"/>
      <c r="H65" s="5"/>
      <c r="I65" s="5"/>
      <c r="J65" s="5"/>
      <c r="K65" s="45"/>
      <c r="L65" s="45"/>
      <c r="M65" s="45"/>
      <c r="N65" s="45"/>
      <c r="O65" s="45"/>
      <c r="P65" s="45"/>
      <c r="Q65" s="45"/>
      <c r="R65" s="45"/>
      <c r="S65" s="45"/>
      <c r="T65" s="5"/>
    </row>
    <row r="66" spans="2:20" ht="6.75" customHeight="1" x14ac:dyDescent="0.25">
      <c r="B66" s="36"/>
      <c r="C66" s="5"/>
      <c r="D66" s="5"/>
      <c r="E66" s="5"/>
      <c r="F66" s="5"/>
      <c r="G66" s="5"/>
      <c r="H66" s="5"/>
      <c r="I66" s="5"/>
      <c r="J66" s="5"/>
      <c r="K66" s="36"/>
      <c r="L66" s="36"/>
      <c r="M66" s="36"/>
      <c r="N66" s="36"/>
      <c r="O66" s="36"/>
      <c r="P66" s="36"/>
      <c r="Q66" s="36"/>
      <c r="R66" s="16"/>
      <c r="S66" s="16"/>
      <c r="T66" s="5"/>
    </row>
    <row r="67" spans="2:20" ht="6.75" customHeight="1" x14ac:dyDescent="0.25">
      <c r="B67" s="36"/>
      <c r="C67" s="5"/>
      <c r="D67" s="5"/>
      <c r="E67" s="5"/>
      <c r="F67" s="5"/>
      <c r="G67" s="5"/>
      <c r="H67" s="5"/>
      <c r="I67" s="5"/>
      <c r="J67" s="5"/>
      <c r="K67" s="36"/>
      <c r="L67" s="36"/>
      <c r="M67" s="36"/>
      <c r="N67" s="36"/>
      <c r="O67" s="36"/>
      <c r="P67" s="36"/>
      <c r="Q67" s="36"/>
      <c r="R67" s="16"/>
      <c r="S67" s="16"/>
      <c r="T67" s="5"/>
    </row>
    <row r="70" spans="2:20" ht="24" customHeight="1" x14ac:dyDescent="0.25">
      <c r="B70" s="46" t="s">
        <v>25</v>
      </c>
      <c r="C70" s="47"/>
      <c r="D70" s="6" t="s">
        <v>26</v>
      </c>
      <c r="E70" s="46" t="s">
        <v>27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7"/>
      <c r="Q70" s="46" t="s">
        <v>28</v>
      </c>
      <c r="R70" s="48"/>
      <c r="S70" s="48"/>
      <c r="T70" s="47"/>
    </row>
    <row r="71" spans="2:20" ht="62.25" customHeight="1" x14ac:dyDescent="0.25">
      <c r="B71" s="41"/>
      <c r="C71" s="41"/>
      <c r="D71" s="1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2:20" ht="19.5" customHeight="1" x14ac:dyDescent="0.25">
      <c r="B72" s="41"/>
      <c r="C72" s="41"/>
      <c r="D72" s="12"/>
      <c r="E72" s="42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4"/>
      <c r="Q72" s="42"/>
      <c r="R72" s="43"/>
      <c r="S72" s="43"/>
      <c r="T72" s="44"/>
    </row>
  </sheetData>
  <mergeCells count="132">
    <mergeCell ref="M20:Q20"/>
    <mergeCell ref="R20:S20"/>
    <mergeCell ref="T20:U20"/>
    <mergeCell ref="M21:Q21"/>
    <mergeCell ref="R21:S21"/>
    <mergeCell ref="T21:U21"/>
    <mergeCell ref="C8:S8"/>
    <mergeCell ref="C15:S15"/>
    <mergeCell ref="E18:J18"/>
    <mergeCell ref="M19:Q19"/>
    <mergeCell ref="R19:S19"/>
    <mergeCell ref="T19:U19"/>
    <mergeCell ref="M24:Q24"/>
    <mergeCell ref="R24:S24"/>
    <mergeCell ref="T24:U24"/>
    <mergeCell ref="M25:Q25"/>
    <mergeCell ref="R25:S25"/>
    <mergeCell ref="T25:U25"/>
    <mergeCell ref="M22:Q22"/>
    <mergeCell ref="R22:S22"/>
    <mergeCell ref="T22:U22"/>
    <mergeCell ref="M23:Q23"/>
    <mergeCell ref="R23:S23"/>
    <mergeCell ref="T23:U23"/>
    <mergeCell ref="M28:Q28"/>
    <mergeCell ref="R28:S28"/>
    <mergeCell ref="T28:U28"/>
    <mergeCell ref="M29:Q29"/>
    <mergeCell ref="R29:S29"/>
    <mergeCell ref="T29:U29"/>
    <mergeCell ref="M26:Q26"/>
    <mergeCell ref="R26:S26"/>
    <mergeCell ref="T26:U26"/>
    <mergeCell ref="M27:Q27"/>
    <mergeCell ref="R27:S27"/>
    <mergeCell ref="T27:U27"/>
    <mergeCell ref="M32:Q32"/>
    <mergeCell ref="R32:S32"/>
    <mergeCell ref="T32:U32"/>
    <mergeCell ref="M33:Q33"/>
    <mergeCell ref="R33:S33"/>
    <mergeCell ref="T33:U33"/>
    <mergeCell ref="M30:Q30"/>
    <mergeCell ref="R30:S30"/>
    <mergeCell ref="T30:U30"/>
    <mergeCell ref="M31:Q31"/>
    <mergeCell ref="R31:S31"/>
    <mergeCell ref="T31:U31"/>
    <mergeCell ref="M36:Q36"/>
    <mergeCell ref="R36:S36"/>
    <mergeCell ref="T36:U36"/>
    <mergeCell ref="M37:Q37"/>
    <mergeCell ref="R37:S37"/>
    <mergeCell ref="M38:Q38"/>
    <mergeCell ref="R38:S38"/>
    <mergeCell ref="M34:Q34"/>
    <mergeCell ref="R34:S34"/>
    <mergeCell ref="T34:U34"/>
    <mergeCell ref="M35:Q35"/>
    <mergeCell ref="R35:S35"/>
    <mergeCell ref="T35:U35"/>
    <mergeCell ref="M42:Q42"/>
    <mergeCell ref="R42:S42"/>
    <mergeCell ref="M43:Q43"/>
    <mergeCell ref="R43:S43"/>
    <mergeCell ref="M44:Q44"/>
    <mergeCell ref="R44:S44"/>
    <mergeCell ref="M39:Q39"/>
    <mergeCell ref="R39:S39"/>
    <mergeCell ref="M40:Q40"/>
    <mergeCell ref="R40:S40"/>
    <mergeCell ref="M41:Q41"/>
    <mergeCell ref="R41:S41"/>
    <mergeCell ref="M48:Q48"/>
    <mergeCell ref="R48:S48"/>
    <mergeCell ref="M49:Q49"/>
    <mergeCell ref="R49:S49"/>
    <mergeCell ref="M50:Q50"/>
    <mergeCell ref="R50:S50"/>
    <mergeCell ref="M45:Q45"/>
    <mergeCell ref="R45:S45"/>
    <mergeCell ref="M46:Q46"/>
    <mergeCell ref="R46:S46"/>
    <mergeCell ref="M47:Q47"/>
    <mergeCell ref="R47:S47"/>
    <mergeCell ref="M54:Q54"/>
    <mergeCell ref="R54:S54"/>
    <mergeCell ref="T54:U54"/>
    <mergeCell ref="M55:Q55"/>
    <mergeCell ref="R55:S55"/>
    <mergeCell ref="T55:U55"/>
    <mergeCell ref="M51:Q51"/>
    <mergeCell ref="R51:S51"/>
    <mergeCell ref="M52:Q52"/>
    <mergeCell ref="R52:S52"/>
    <mergeCell ref="M53:Q53"/>
    <mergeCell ref="R53:S53"/>
    <mergeCell ref="F59:O59"/>
    <mergeCell ref="P59:R59"/>
    <mergeCell ref="S59:T59"/>
    <mergeCell ref="F60:O60"/>
    <mergeCell ref="P60:R60"/>
    <mergeCell ref="S60:T60"/>
    <mergeCell ref="M56:Q56"/>
    <mergeCell ref="R56:S56"/>
    <mergeCell ref="T56:U56"/>
    <mergeCell ref="M57:Q57"/>
    <mergeCell ref="R57:S57"/>
    <mergeCell ref="T57:U57"/>
    <mergeCell ref="F63:O63"/>
    <mergeCell ref="P63:R63"/>
    <mergeCell ref="S63:T63"/>
    <mergeCell ref="F64:O64"/>
    <mergeCell ref="P64:R64"/>
    <mergeCell ref="S64:T64"/>
    <mergeCell ref="F61:O61"/>
    <mergeCell ref="P61:R61"/>
    <mergeCell ref="S61:T61"/>
    <mergeCell ref="F62:O62"/>
    <mergeCell ref="P62:R62"/>
    <mergeCell ref="S62:T62"/>
    <mergeCell ref="B72:C72"/>
    <mergeCell ref="E72:P72"/>
    <mergeCell ref="Q72:T72"/>
    <mergeCell ref="K65:P65"/>
    <mergeCell ref="Q65:S65"/>
    <mergeCell ref="B70:C70"/>
    <mergeCell ref="E70:P70"/>
    <mergeCell ref="Q70:T70"/>
    <mergeCell ref="B71:C71"/>
    <mergeCell ref="E71:P71"/>
    <mergeCell ref="Q71:T71"/>
  </mergeCells>
  <conditionalFormatting sqref="E21:J57">
    <cfRule type="cellIs" dxfId="41" priority="7" operator="between">
      <formula>0</formula>
      <formula>6</formula>
    </cfRule>
  </conditionalFormatting>
  <conditionalFormatting sqref="L20:L57 R20:R57">
    <cfRule type="cellIs" dxfId="40" priority="6" operator="between">
      <formula>0</formula>
      <formula>6</formula>
    </cfRule>
  </conditionalFormatting>
  <conditionalFormatting sqref="R20:R57">
    <cfRule type="cellIs" dxfId="39" priority="5" operator="between">
      <formula>0</formula>
      <formula>79</formula>
    </cfRule>
  </conditionalFormatting>
  <conditionalFormatting sqref="M20:M57">
    <cfRule type="cellIs" dxfId="38" priority="4" operator="between">
      <formula>0</formula>
      <formula>6</formula>
    </cfRule>
  </conditionalFormatting>
  <conditionalFormatting sqref="E21:J57">
    <cfRule type="cellIs" dxfId="37" priority="3" operator="between">
      <formula>0</formula>
      <formula>6</formula>
    </cfRule>
  </conditionalFormatting>
  <conditionalFormatting sqref="E20:J20">
    <cfRule type="cellIs" dxfId="36" priority="2" operator="between">
      <formula>0</formula>
      <formula>6</formula>
    </cfRule>
  </conditionalFormatting>
  <conditionalFormatting sqref="E20:J20">
    <cfRule type="cellIs" dxfId="35" priority="1" operator="between">
      <formula>0</formula>
      <formula>6</formula>
    </cfRule>
  </conditionalFormatting>
  <dataValidations count="1">
    <dataValidation type="list" allowBlank="1" showInputMessage="1" showErrorMessage="1" sqref="R20:R57" xr:uid="{F3FF8105-C420-4EFC-9AB8-82A6931F2B11}">
      <formula1>$X$10:$X$21</formula1>
    </dataValidation>
  </dataValidations>
  <pageMargins left="0.25" right="0.25" top="0.75" bottom="0.75" header="0.3" footer="0.3"/>
  <pageSetup paperSize="9" scale="30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0E213-8208-492E-A08C-46E618B027F1}">
  <sheetPr>
    <tabColor theme="2" tint="-9.9978637043366805E-2"/>
    <pageSetUpPr fitToPage="1"/>
  </sheetPr>
  <dimension ref="B8:U72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3" t="s">
        <v>24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R8" s="2"/>
      <c r="S8" s="2"/>
    </row>
    <row r="9" spans="2:21" ht="42" customHeight="1" x14ac:dyDescent="0.25">
      <c r="C9" s="32" t="s">
        <v>20</v>
      </c>
      <c r="D9" s="26"/>
      <c r="O9"/>
      <c r="P9"/>
      <c r="S9" s="2"/>
    </row>
    <row r="10" spans="2:21" ht="42" customHeight="1" x14ac:dyDescent="0.25">
      <c r="B10" s="1"/>
      <c r="C10" s="32" t="s">
        <v>21</v>
      </c>
      <c r="D10" s="27" t="s">
        <v>87</v>
      </c>
      <c r="O10"/>
      <c r="P10"/>
      <c r="U10">
        <v>100</v>
      </c>
    </row>
    <row r="11" spans="2:21" ht="42" customHeight="1" x14ac:dyDescent="0.25">
      <c r="B11" s="1"/>
      <c r="C11" s="32" t="s">
        <v>22</v>
      </c>
      <c r="D11" s="26" t="s">
        <v>43</v>
      </c>
      <c r="O11"/>
      <c r="P11"/>
      <c r="U11">
        <v>90</v>
      </c>
    </row>
    <row r="12" spans="2:21" ht="42" customHeight="1" x14ac:dyDescent="0.25">
      <c r="B12" s="1"/>
      <c r="C12" s="32" t="s">
        <v>41</v>
      </c>
      <c r="D12" s="31">
        <v>120952</v>
      </c>
      <c r="O12"/>
      <c r="P12"/>
      <c r="U12">
        <v>80</v>
      </c>
    </row>
    <row r="13" spans="2:21" ht="42" customHeight="1" x14ac:dyDescent="0.25">
      <c r="B13" s="1"/>
      <c r="C13" s="32" t="s">
        <v>23</v>
      </c>
      <c r="D13" s="26" t="s">
        <v>90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6"/>
      <c r="C15" s="64" t="s">
        <v>37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5" t="s">
        <v>11</v>
      </c>
      <c r="F18" s="65"/>
      <c r="G18" s="65"/>
      <c r="U18">
        <v>20</v>
      </c>
    </row>
    <row r="19" spans="2:21" s="7" customFormat="1" ht="46.5" customHeight="1" x14ac:dyDescent="0.25">
      <c r="B19" s="39" t="s">
        <v>0</v>
      </c>
      <c r="C19" s="39" t="s">
        <v>18</v>
      </c>
      <c r="D19" s="39" t="s">
        <v>19</v>
      </c>
      <c r="E19" s="40" t="s">
        <v>12</v>
      </c>
      <c r="F19" s="40" t="s">
        <v>13</v>
      </c>
      <c r="G19" s="40" t="s">
        <v>14</v>
      </c>
      <c r="H19" s="22" t="s">
        <v>39</v>
      </c>
      <c r="I19" s="22" t="s">
        <v>38</v>
      </c>
      <c r="J19" s="66" t="s">
        <v>16</v>
      </c>
      <c r="K19" s="67"/>
      <c r="L19" s="67"/>
      <c r="M19" s="67"/>
      <c r="N19" s="68"/>
      <c r="O19" s="69" t="s">
        <v>17</v>
      </c>
      <c r="P19" s="70"/>
      <c r="Q19" s="69" t="s">
        <v>40</v>
      </c>
      <c r="R19" s="70"/>
      <c r="U19">
        <v>10</v>
      </c>
    </row>
    <row r="20" spans="2:21" s="7" customFormat="1" ht="46.5" customHeight="1" x14ac:dyDescent="0.25">
      <c r="B20" s="35">
        <v>1</v>
      </c>
      <c r="C20" s="21">
        <v>1316072014</v>
      </c>
      <c r="D20" s="21" t="s">
        <v>45</v>
      </c>
      <c r="E20" s="18"/>
      <c r="F20" s="18"/>
      <c r="G20" s="18"/>
      <c r="H20" s="20" t="e">
        <f t="shared" ref="H20:H57" si="0">AVERAGE(E20:G20)</f>
        <v>#DIV/0!</v>
      </c>
      <c r="I20" s="17" t="e">
        <f>ROUND(H20,0)</f>
        <v>#DIV/0!</v>
      </c>
      <c r="J20" s="58" t="e">
        <f>IF(I20=6,"NA",IF(I20=7,"BU",IF(I20=8,"BA",IF(I20=9,"I",IF(I20=10,"C",)))))</f>
        <v>#DIV/0!</v>
      </c>
      <c r="K20" s="59"/>
      <c r="L20" s="59"/>
      <c r="M20" s="59"/>
      <c r="N20" s="60"/>
      <c r="O20" s="61"/>
      <c r="P20" s="62"/>
      <c r="Q20" s="61"/>
      <c r="R20" s="62"/>
      <c r="U20"/>
    </row>
    <row r="21" spans="2:21" s="8" customFormat="1" ht="41.25" customHeight="1" x14ac:dyDescent="0.25">
      <c r="B21" s="35">
        <v>2</v>
      </c>
      <c r="C21" s="21">
        <v>1316072025</v>
      </c>
      <c r="D21" s="21" t="s">
        <v>46</v>
      </c>
      <c r="E21" s="18"/>
      <c r="F21" s="18"/>
      <c r="G21" s="18"/>
      <c r="H21" s="20" t="e">
        <f t="shared" si="0"/>
        <v>#DIV/0!</v>
      </c>
      <c r="I21" s="17" t="e">
        <f t="shared" ref="I21:I57" si="1">ROUND(H21,0)</f>
        <v>#DIV/0!</v>
      </c>
      <c r="J21" s="58" t="e">
        <f t="shared" ref="J21:J57" si="2">IF(I21=6,"NA",IF(I21=7,"BU",IF(I21=8,"BA",IF(I21=9,"I",IF(I21=10,"C",)))))</f>
        <v>#DIV/0!</v>
      </c>
      <c r="K21" s="59"/>
      <c r="L21" s="59"/>
      <c r="M21" s="59"/>
      <c r="N21" s="60"/>
      <c r="O21" s="61"/>
      <c r="P21" s="62"/>
      <c r="Q21" s="61"/>
      <c r="R21" s="62"/>
      <c r="U21" s="8">
        <v>0</v>
      </c>
    </row>
    <row r="22" spans="2:21" s="8" customFormat="1" ht="41.25" customHeight="1" x14ac:dyDescent="0.25">
      <c r="B22" s="35">
        <v>3</v>
      </c>
      <c r="C22" s="21">
        <v>1316072057</v>
      </c>
      <c r="D22" s="21" t="s">
        <v>47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58" t="e">
        <f t="shared" si="2"/>
        <v>#DIV/0!</v>
      </c>
      <c r="K22" s="59"/>
      <c r="L22" s="59"/>
      <c r="M22" s="59"/>
      <c r="N22" s="60"/>
      <c r="O22" s="61"/>
      <c r="P22" s="62"/>
      <c r="Q22" s="61"/>
      <c r="R22" s="62"/>
    </row>
    <row r="23" spans="2:21" s="8" customFormat="1" ht="41.25" customHeight="1" x14ac:dyDescent="0.25">
      <c r="B23" s="35">
        <v>4</v>
      </c>
      <c r="C23" s="21">
        <v>1316072060</v>
      </c>
      <c r="D23" s="21" t="s">
        <v>48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58" t="e">
        <f t="shared" si="2"/>
        <v>#DIV/0!</v>
      </c>
      <c r="K23" s="59"/>
      <c r="L23" s="59"/>
      <c r="M23" s="59"/>
      <c r="N23" s="60"/>
      <c r="O23" s="61"/>
      <c r="P23" s="62"/>
      <c r="Q23" s="61"/>
      <c r="R23" s="62"/>
    </row>
    <row r="24" spans="2:21" s="8" customFormat="1" ht="41.25" customHeight="1" x14ac:dyDescent="0.25">
      <c r="B24" s="35">
        <v>5</v>
      </c>
      <c r="C24" s="21">
        <v>1316072052</v>
      </c>
      <c r="D24" s="21" t="s">
        <v>49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58" t="e">
        <f t="shared" si="2"/>
        <v>#DIV/0!</v>
      </c>
      <c r="K24" s="59"/>
      <c r="L24" s="59"/>
      <c r="M24" s="59"/>
      <c r="N24" s="60"/>
      <c r="O24" s="61"/>
      <c r="P24" s="62"/>
      <c r="Q24" s="61"/>
      <c r="R24" s="62"/>
    </row>
    <row r="25" spans="2:21" s="8" customFormat="1" ht="41.25" customHeight="1" x14ac:dyDescent="0.25">
      <c r="B25" s="35">
        <v>6</v>
      </c>
      <c r="C25" s="21">
        <v>1316072055</v>
      </c>
      <c r="D25" s="21" t="s">
        <v>50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58" t="e">
        <f t="shared" si="2"/>
        <v>#DIV/0!</v>
      </c>
      <c r="K25" s="59"/>
      <c r="L25" s="59"/>
      <c r="M25" s="59"/>
      <c r="N25" s="60"/>
      <c r="O25" s="61"/>
      <c r="P25" s="62"/>
      <c r="Q25" s="61"/>
      <c r="R25" s="62"/>
    </row>
    <row r="26" spans="2:21" s="8" customFormat="1" ht="41.25" customHeight="1" x14ac:dyDescent="0.25">
      <c r="B26" s="35">
        <v>7</v>
      </c>
      <c r="C26" s="21">
        <v>1316072077</v>
      </c>
      <c r="D26" s="21" t="s">
        <v>51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58" t="e">
        <f t="shared" si="2"/>
        <v>#DIV/0!</v>
      </c>
      <c r="K26" s="59"/>
      <c r="L26" s="59"/>
      <c r="M26" s="59"/>
      <c r="N26" s="60"/>
      <c r="O26" s="61"/>
      <c r="P26" s="62"/>
      <c r="Q26" s="61"/>
      <c r="R26" s="62"/>
    </row>
    <row r="27" spans="2:21" s="8" customFormat="1" ht="41.25" customHeight="1" x14ac:dyDescent="0.25">
      <c r="B27" s="35">
        <v>8</v>
      </c>
      <c r="C27" s="21">
        <v>1316072015</v>
      </c>
      <c r="D27" s="21" t="s">
        <v>52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58" t="e">
        <f t="shared" si="2"/>
        <v>#DIV/0!</v>
      </c>
      <c r="K27" s="59"/>
      <c r="L27" s="59"/>
      <c r="M27" s="59"/>
      <c r="N27" s="60"/>
      <c r="O27" s="61"/>
      <c r="P27" s="62"/>
      <c r="Q27" s="61"/>
      <c r="R27" s="62"/>
    </row>
    <row r="28" spans="2:21" s="8" customFormat="1" ht="41.25" customHeight="1" x14ac:dyDescent="0.25">
      <c r="B28" s="35">
        <v>9</v>
      </c>
      <c r="C28" s="21">
        <v>1315052014</v>
      </c>
      <c r="D28" s="21" t="s">
        <v>53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58" t="e">
        <f t="shared" si="2"/>
        <v>#DIV/0!</v>
      </c>
      <c r="K28" s="59"/>
      <c r="L28" s="59"/>
      <c r="M28" s="59"/>
      <c r="N28" s="60"/>
      <c r="O28" s="61"/>
      <c r="P28" s="62"/>
      <c r="Q28" s="61"/>
      <c r="R28" s="62"/>
    </row>
    <row r="29" spans="2:21" s="8" customFormat="1" ht="41.25" customHeight="1" x14ac:dyDescent="0.25">
      <c r="B29" s="35">
        <v>10</v>
      </c>
      <c r="C29" s="21">
        <v>1316072012</v>
      </c>
      <c r="D29" s="21" t="s">
        <v>54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58" t="e">
        <f t="shared" si="2"/>
        <v>#DIV/0!</v>
      </c>
      <c r="K29" s="59"/>
      <c r="L29" s="59"/>
      <c r="M29" s="59"/>
      <c r="N29" s="60"/>
      <c r="O29" s="61"/>
      <c r="P29" s="62"/>
      <c r="Q29" s="61"/>
      <c r="R29" s="62"/>
    </row>
    <row r="30" spans="2:21" s="8" customFormat="1" ht="41.25" customHeight="1" x14ac:dyDescent="0.25">
      <c r="B30" s="35">
        <v>11</v>
      </c>
      <c r="C30" s="21">
        <v>1316072073</v>
      </c>
      <c r="D30" s="21" t="s">
        <v>55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58" t="e">
        <f t="shared" si="2"/>
        <v>#DIV/0!</v>
      </c>
      <c r="K30" s="59"/>
      <c r="L30" s="59"/>
      <c r="M30" s="59"/>
      <c r="N30" s="60"/>
      <c r="O30" s="61"/>
      <c r="P30" s="62"/>
      <c r="Q30" s="61"/>
      <c r="R30" s="62"/>
    </row>
    <row r="31" spans="2:21" s="8" customFormat="1" ht="41.25" customHeight="1" x14ac:dyDescent="0.25">
      <c r="B31" s="35">
        <v>12</v>
      </c>
      <c r="C31" s="21">
        <v>1316072058</v>
      </c>
      <c r="D31" s="21" t="s">
        <v>56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58" t="e">
        <f t="shared" si="2"/>
        <v>#DIV/0!</v>
      </c>
      <c r="K31" s="59"/>
      <c r="L31" s="59"/>
      <c r="M31" s="59"/>
      <c r="N31" s="60"/>
      <c r="O31" s="61"/>
      <c r="P31" s="62"/>
      <c r="Q31" s="61"/>
      <c r="R31" s="62"/>
    </row>
    <row r="32" spans="2:21" s="8" customFormat="1" ht="41.25" customHeight="1" x14ac:dyDescent="0.25">
      <c r="B32" s="35">
        <v>13</v>
      </c>
      <c r="C32" s="21">
        <v>1316072082</v>
      </c>
      <c r="D32" s="21" t="s">
        <v>57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58" t="e">
        <f t="shared" si="2"/>
        <v>#DIV/0!</v>
      </c>
      <c r="K32" s="59"/>
      <c r="L32" s="59"/>
      <c r="M32" s="59"/>
      <c r="N32" s="60"/>
      <c r="O32" s="61"/>
      <c r="P32" s="62"/>
      <c r="Q32" s="61"/>
      <c r="R32" s="62"/>
    </row>
    <row r="33" spans="2:18" s="8" customFormat="1" ht="41.25" customHeight="1" x14ac:dyDescent="0.25">
      <c r="B33" s="35">
        <v>14</v>
      </c>
      <c r="C33" s="21">
        <v>1316072092</v>
      </c>
      <c r="D33" s="21" t="s">
        <v>58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58" t="e">
        <f t="shared" si="2"/>
        <v>#DIV/0!</v>
      </c>
      <c r="K33" s="59"/>
      <c r="L33" s="59"/>
      <c r="M33" s="59"/>
      <c r="N33" s="60"/>
      <c r="O33" s="61"/>
      <c r="P33" s="62"/>
      <c r="Q33" s="61"/>
      <c r="R33" s="62"/>
    </row>
    <row r="34" spans="2:18" s="8" customFormat="1" ht="41.25" customHeight="1" x14ac:dyDescent="0.25">
      <c r="B34" s="35">
        <v>15</v>
      </c>
      <c r="C34" s="21">
        <v>1316072035</v>
      </c>
      <c r="D34" s="21" t="s">
        <v>59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58" t="e">
        <f t="shared" si="2"/>
        <v>#DIV/0!</v>
      </c>
      <c r="K34" s="59"/>
      <c r="L34" s="59"/>
      <c r="M34" s="59"/>
      <c r="N34" s="60"/>
      <c r="O34" s="61"/>
      <c r="P34" s="62"/>
      <c r="Q34" s="61"/>
      <c r="R34" s="62"/>
    </row>
    <row r="35" spans="2:18" s="8" customFormat="1" ht="41.25" customHeight="1" x14ac:dyDescent="0.25">
      <c r="B35" s="35">
        <v>16</v>
      </c>
      <c r="C35" s="21">
        <v>1116062005</v>
      </c>
      <c r="D35" s="21" t="s">
        <v>60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58" t="e">
        <f t="shared" si="2"/>
        <v>#DIV/0!</v>
      </c>
      <c r="K35" s="59"/>
      <c r="L35" s="59"/>
      <c r="M35" s="59"/>
      <c r="N35" s="60"/>
      <c r="O35" s="61"/>
      <c r="P35" s="62"/>
      <c r="Q35" s="61"/>
      <c r="R35" s="62"/>
    </row>
    <row r="36" spans="2:18" s="8" customFormat="1" ht="41.25" customHeight="1" x14ac:dyDescent="0.25">
      <c r="B36" s="35">
        <v>17</v>
      </c>
      <c r="C36" s="21">
        <v>1316072034</v>
      </c>
      <c r="D36" s="21" t="s">
        <v>61</v>
      </c>
      <c r="E36" s="18"/>
      <c r="F36" s="18"/>
      <c r="G36" s="18"/>
      <c r="H36" s="20" t="e">
        <f t="shared" si="0"/>
        <v>#DIV/0!</v>
      </c>
      <c r="I36" s="17" t="e">
        <f t="shared" si="1"/>
        <v>#DIV/0!</v>
      </c>
      <c r="J36" s="58" t="e">
        <f t="shared" si="2"/>
        <v>#DIV/0!</v>
      </c>
      <c r="K36" s="59"/>
      <c r="L36" s="59"/>
      <c r="M36" s="59"/>
      <c r="N36" s="60"/>
      <c r="O36" s="61"/>
      <c r="P36" s="62"/>
      <c r="Q36" s="61"/>
      <c r="R36" s="62"/>
    </row>
    <row r="37" spans="2:18" s="8" customFormat="1" ht="41.25" customHeight="1" x14ac:dyDescent="0.25">
      <c r="B37" s="35">
        <v>18</v>
      </c>
      <c r="C37" s="21">
        <v>1316072033</v>
      </c>
      <c r="D37" s="21" t="s">
        <v>62</v>
      </c>
      <c r="E37" s="18"/>
      <c r="F37" s="18"/>
      <c r="G37" s="18"/>
      <c r="H37" s="20" t="e">
        <f t="shared" si="0"/>
        <v>#DIV/0!</v>
      </c>
      <c r="I37" s="17" t="e">
        <f t="shared" si="1"/>
        <v>#DIV/0!</v>
      </c>
      <c r="J37" s="58" t="e">
        <f t="shared" si="2"/>
        <v>#DIV/0!</v>
      </c>
      <c r="K37" s="59"/>
      <c r="L37" s="59"/>
      <c r="M37" s="59"/>
      <c r="N37" s="60"/>
      <c r="O37" s="61"/>
      <c r="P37" s="62"/>
      <c r="Q37" s="37"/>
      <c r="R37" s="38"/>
    </row>
    <row r="38" spans="2:18" s="8" customFormat="1" ht="41.25" customHeight="1" x14ac:dyDescent="0.25">
      <c r="B38" s="35">
        <v>19</v>
      </c>
      <c r="C38" s="21">
        <v>1116062004</v>
      </c>
      <c r="D38" s="21" t="s">
        <v>63</v>
      </c>
      <c r="E38" s="18"/>
      <c r="F38" s="18"/>
      <c r="G38" s="18"/>
      <c r="H38" s="20" t="e">
        <f t="shared" si="0"/>
        <v>#DIV/0!</v>
      </c>
      <c r="I38" s="17" t="e">
        <f t="shared" si="1"/>
        <v>#DIV/0!</v>
      </c>
      <c r="J38" s="58" t="e">
        <f t="shared" si="2"/>
        <v>#DIV/0!</v>
      </c>
      <c r="K38" s="59"/>
      <c r="L38" s="59"/>
      <c r="M38" s="59"/>
      <c r="N38" s="60"/>
      <c r="O38" s="61"/>
      <c r="P38" s="62"/>
      <c r="Q38" s="37"/>
      <c r="R38" s="38"/>
    </row>
    <row r="39" spans="2:18" s="8" customFormat="1" ht="41.25" customHeight="1" x14ac:dyDescent="0.25">
      <c r="B39" s="35">
        <v>20</v>
      </c>
      <c r="C39" s="21">
        <v>1316072010</v>
      </c>
      <c r="D39" s="21" t="s">
        <v>64</v>
      </c>
      <c r="E39" s="18"/>
      <c r="F39" s="18"/>
      <c r="G39" s="18"/>
      <c r="H39" s="20" t="e">
        <f t="shared" si="0"/>
        <v>#DIV/0!</v>
      </c>
      <c r="I39" s="17" t="e">
        <f t="shared" si="1"/>
        <v>#DIV/0!</v>
      </c>
      <c r="J39" s="58" t="e">
        <f t="shared" si="2"/>
        <v>#DIV/0!</v>
      </c>
      <c r="K39" s="59"/>
      <c r="L39" s="59"/>
      <c r="M39" s="59"/>
      <c r="N39" s="60"/>
      <c r="O39" s="61"/>
      <c r="P39" s="62"/>
      <c r="Q39" s="37"/>
      <c r="R39" s="38"/>
    </row>
    <row r="40" spans="2:18" s="8" customFormat="1" ht="41.25" customHeight="1" x14ac:dyDescent="0.25">
      <c r="B40" s="35">
        <v>21</v>
      </c>
      <c r="C40" s="21">
        <v>1316072088</v>
      </c>
      <c r="D40" s="21" t="s">
        <v>65</v>
      </c>
      <c r="E40" s="18"/>
      <c r="F40" s="18"/>
      <c r="G40" s="18"/>
      <c r="H40" s="20" t="e">
        <f t="shared" si="0"/>
        <v>#DIV/0!</v>
      </c>
      <c r="I40" s="17" t="e">
        <f t="shared" si="1"/>
        <v>#DIV/0!</v>
      </c>
      <c r="J40" s="58" t="e">
        <f t="shared" si="2"/>
        <v>#DIV/0!</v>
      </c>
      <c r="K40" s="59"/>
      <c r="L40" s="59"/>
      <c r="M40" s="59"/>
      <c r="N40" s="60"/>
      <c r="O40" s="61"/>
      <c r="P40" s="62"/>
      <c r="Q40" s="37"/>
      <c r="R40" s="38"/>
    </row>
    <row r="41" spans="2:18" s="8" customFormat="1" ht="41.25" customHeight="1" x14ac:dyDescent="0.25">
      <c r="B41" s="35">
        <v>22</v>
      </c>
      <c r="C41" s="21">
        <v>1316072022</v>
      </c>
      <c r="D41" s="21" t="s">
        <v>66</v>
      </c>
      <c r="E41" s="18"/>
      <c r="F41" s="18"/>
      <c r="G41" s="18"/>
      <c r="H41" s="20" t="e">
        <f t="shared" si="0"/>
        <v>#DIV/0!</v>
      </c>
      <c r="I41" s="17" t="e">
        <f t="shared" si="1"/>
        <v>#DIV/0!</v>
      </c>
      <c r="J41" s="58" t="e">
        <f t="shared" si="2"/>
        <v>#DIV/0!</v>
      </c>
      <c r="K41" s="59"/>
      <c r="L41" s="59"/>
      <c r="M41" s="59"/>
      <c r="N41" s="60"/>
      <c r="O41" s="61"/>
      <c r="P41" s="62"/>
      <c r="Q41" s="37"/>
      <c r="R41" s="38"/>
    </row>
    <row r="42" spans="2:18" s="8" customFormat="1" ht="41.25" customHeight="1" x14ac:dyDescent="0.25">
      <c r="B42" s="35">
        <v>23</v>
      </c>
      <c r="C42" s="21">
        <v>1316072008</v>
      </c>
      <c r="D42" s="21" t="s">
        <v>67</v>
      </c>
      <c r="E42" s="18"/>
      <c r="F42" s="18"/>
      <c r="G42" s="18"/>
      <c r="H42" s="20" t="e">
        <f t="shared" si="0"/>
        <v>#DIV/0!</v>
      </c>
      <c r="I42" s="17" t="e">
        <f t="shared" si="1"/>
        <v>#DIV/0!</v>
      </c>
      <c r="J42" s="58" t="e">
        <f t="shared" si="2"/>
        <v>#DIV/0!</v>
      </c>
      <c r="K42" s="59"/>
      <c r="L42" s="59"/>
      <c r="M42" s="59"/>
      <c r="N42" s="60"/>
      <c r="O42" s="61"/>
      <c r="P42" s="62"/>
      <c r="Q42" s="37"/>
      <c r="R42" s="38"/>
    </row>
    <row r="43" spans="2:18" s="8" customFormat="1" ht="41.25" customHeight="1" x14ac:dyDescent="0.25">
      <c r="B43" s="35">
        <v>24</v>
      </c>
      <c r="C43" s="21">
        <v>1316072006</v>
      </c>
      <c r="D43" s="21" t="s">
        <v>68</v>
      </c>
      <c r="E43" s="18"/>
      <c r="F43" s="18"/>
      <c r="G43" s="18"/>
      <c r="H43" s="20" t="e">
        <f t="shared" si="0"/>
        <v>#DIV/0!</v>
      </c>
      <c r="I43" s="17" t="e">
        <f t="shared" si="1"/>
        <v>#DIV/0!</v>
      </c>
      <c r="J43" s="58" t="e">
        <f t="shared" si="2"/>
        <v>#DIV/0!</v>
      </c>
      <c r="K43" s="59"/>
      <c r="L43" s="59"/>
      <c r="M43" s="59"/>
      <c r="N43" s="60"/>
      <c r="O43" s="61"/>
      <c r="P43" s="62"/>
      <c r="Q43" s="37"/>
      <c r="R43" s="38"/>
    </row>
    <row r="44" spans="2:18" s="8" customFormat="1" ht="41.25" customHeight="1" x14ac:dyDescent="0.25">
      <c r="B44" s="35">
        <v>25</v>
      </c>
      <c r="C44" s="21">
        <v>1316072113</v>
      </c>
      <c r="D44" s="21" t="s">
        <v>69</v>
      </c>
      <c r="E44" s="18"/>
      <c r="F44" s="18"/>
      <c r="G44" s="18"/>
      <c r="H44" s="20" t="e">
        <f t="shared" si="0"/>
        <v>#DIV/0!</v>
      </c>
      <c r="I44" s="17" t="e">
        <f t="shared" si="1"/>
        <v>#DIV/0!</v>
      </c>
      <c r="J44" s="58" t="e">
        <f t="shared" si="2"/>
        <v>#DIV/0!</v>
      </c>
      <c r="K44" s="59"/>
      <c r="L44" s="59"/>
      <c r="M44" s="59"/>
      <c r="N44" s="60"/>
      <c r="O44" s="61"/>
      <c r="P44" s="62"/>
      <c r="Q44" s="37"/>
      <c r="R44" s="38"/>
    </row>
    <row r="45" spans="2:18" s="8" customFormat="1" ht="41.25" customHeight="1" x14ac:dyDescent="0.25">
      <c r="B45" s="35">
        <v>26</v>
      </c>
      <c r="C45" s="21">
        <v>1316072056</v>
      </c>
      <c r="D45" s="21" t="s">
        <v>70</v>
      </c>
      <c r="E45" s="18"/>
      <c r="F45" s="18"/>
      <c r="G45" s="18"/>
      <c r="H45" s="20" t="e">
        <f t="shared" si="0"/>
        <v>#DIV/0!</v>
      </c>
      <c r="I45" s="17" t="e">
        <f t="shared" si="1"/>
        <v>#DIV/0!</v>
      </c>
      <c r="J45" s="58" t="e">
        <f t="shared" si="2"/>
        <v>#DIV/0!</v>
      </c>
      <c r="K45" s="59"/>
      <c r="L45" s="59"/>
      <c r="M45" s="59"/>
      <c r="N45" s="60"/>
      <c r="O45" s="61"/>
      <c r="P45" s="62"/>
      <c r="Q45" s="37"/>
      <c r="R45" s="38"/>
    </row>
    <row r="46" spans="2:18" s="8" customFormat="1" ht="41.25" customHeight="1" x14ac:dyDescent="0.25">
      <c r="B46" s="35">
        <v>27</v>
      </c>
      <c r="C46" s="21">
        <v>1316072002</v>
      </c>
      <c r="D46" s="21" t="s">
        <v>71</v>
      </c>
      <c r="E46" s="18"/>
      <c r="F46" s="18"/>
      <c r="G46" s="18"/>
      <c r="H46" s="20" t="e">
        <f t="shared" si="0"/>
        <v>#DIV/0!</v>
      </c>
      <c r="I46" s="17" t="e">
        <f t="shared" si="1"/>
        <v>#DIV/0!</v>
      </c>
      <c r="J46" s="58" t="e">
        <f t="shared" si="2"/>
        <v>#DIV/0!</v>
      </c>
      <c r="K46" s="59"/>
      <c r="L46" s="59"/>
      <c r="M46" s="59"/>
      <c r="N46" s="60"/>
      <c r="O46" s="61"/>
      <c r="P46" s="62"/>
      <c r="Q46" s="37"/>
      <c r="R46" s="38"/>
    </row>
    <row r="47" spans="2:18" s="8" customFormat="1" ht="41.25" customHeight="1" x14ac:dyDescent="0.25">
      <c r="B47" s="35">
        <v>28</v>
      </c>
      <c r="C47" s="21">
        <v>1316072114</v>
      </c>
      <c r="D47" s="21" t="s">
        <v>72</v>
      </c>
      <c r="E47" s="18"/>
      <c r="F47" s="18"/>
      <c r="G47" s="18"/>
      <c r="H47" s="20" t="e">
        <f t="shared" si="0"/>
        <v>#DIV/0!</v>
      </c>
      <c r="I47" s="17" t="e">
        <f t="shared" si="1"/>
        <v>#DIV/0!</v>
      </c>
      <c r="J47" s="58" t="e">
        <f t="shared" si="2"/>
        <v>#DIV/0!</v>
      </c>
      <c r="K47" s="59"/>
      <c r="L47" s="59"/>
      <c r="M47" s="59"/>
      <c r="N47" s="60"/>
      <c r="O47" s="61"/>
      <c r="P47" s="62"/>
      <c r="Q47" s="37"/>
      <c r="R47" s="38"/>
    </row>
    <row r="48" spans="2:18" s="8" customFormat="1" ht="41.25" customHeight="1" x14ac:dyDescent="0.25">
      <c r="B48" s="35">
        <v>29</v>
      </c>
      <c r="C48" s="21">
        <v>1316072115</v>
      </c>
      <c r="D48" s="21" t="s">
        <v>73</v>
      </c>
      <c r="E48" s="18"/>
      <c r="F48" s="18"/>
      <c r="G48" s="18"/>
      <c r="H48" s="20" t="e">
        <f t="shared" si="0"/>
        <v>#DIV/0!</v>
      </c>
      <c r="I48" s="17" t="e">
        <f t="shared" si="1"/>
        <v>#DIV/0!</v>
      </c>
      <c r="J48" s="58" t="e">
        <f t="shared" si="2"/>
        <v>#DIV/0!</v>
      </c>
      <c r="K48" s="59"/>
      <c r="L48" s="59"/>
      <c r="M48" s="59"/>
      <c r="N48" s="60"/>
      <c r="O48" s="61"/>
      <c r="P48" s="62"/>
      <c r="Q48" s="37"/>
      <c r="R48" s="38"/>
    </row>
    <row r="49" spans="2:18" s="8" customFormat="1" ht="41.25" customHeight="1" x14ac:dyDescent="0.25">
      <c r="B49" s="35">
        <v>30</v>
      </c>
      <c r="C49" s="21">
        <v>1316072047</v>
      </c>
      <c r="D49" s="21" t="s">
        <v>74</v>
      </c>
      <c r="E49" s="18"/>
      <c r="F49" s="18"/>
      <c r="G49" s="18"/>
      <c r="H49" s="20" t="e">
        <f t="shared" si="0"/>
        <v>#DIV/0!</v>
      </c>
      <c r="I49" s="17" t="e">
        <f t="shared" si="1"/>
        <v>#DIV/0!</v>
      </c>
      <c r="J49" s="58" t="e">
        <f t="shared" si="2"/>
        <v>#DIV/0!</v>
      </c>
      <c r="K49" s="59"/>
      <c r="L49" s="59"/>
      <c r="M49" s="59"/>
      <c r="N49" s="60"/>
      <c r="O49" s="61"/>
      <c r="P49" s="62"/>
      <c r="Q49" s="37"/>
      <c r="R49" s="38"/>
    </row>
    <row r="50" spans="2:18" s="8" customFormat="1" ht="41.25" customHeight="1" x14ac:dyDescent="0.25">
      <c r="B50" s="35">
        <v>31</v>
      </c>
      <c r="C50" s="21">
        <v>1316072009</v>
      </c>
      <c r="D50" s="21" t="s">
        <v>75</v>
      </c>
      <c r="E50" s="18"/>
      <c r="F50" s="18"/>
      <c r="G50" s="18"/>
      <c r="H50" s="20" t="e">
        <f t="shared" si="0"/>
        <v>#DIV/0!</v>
      </c>
      <c r="I50" s="17" t="e">
        <f t="shared" si="1"/>
        <v>#DIV/0!</v>
      </c>
      <c r="J50" s="58" t="e">
        <f t="shared" si="2"/>
        <v>#DIV/0!</v>
      </c>
      <c r="K50" s="59"/>
      <c r="L50" s="59"/>
      <c r="M50" s="59"/>
      <c r="N50" s="60"/>
      <c r="O50" s="61"/>
      <c r="P50" s="62"/>
      <c r="Q50" s="37"/>
      <c r="R50" s="38"/>
    </row>
    <row r="51" spans="2:18" s="8" customFormat="1" ht="41.25" customHeight="1" x14ac:dyDescent="0.25">
      <c r="B51" s="35">
        <v>32</v>
      </c>
      <c r="C51" s="21">
        <v>1316072069</v>
      </c>
      <c r="D51" s="21" t="s">
        <v>76</v>
      </c>
      <c r="E51" s="18"/>
      <c r="F51" s="18"/>
      <c r="G51" s="18"/>
      <c r="H51" s="20" t="e">
        <f t="shared" si="0"/>
        <v>#DIV/0!</v>
      </c>
      <c r="I51" s="17" t="e">
        <f t="shared" si="1"/>
        <v>#DIV/0!</v>
      </c>
      <c r="J51" s="58" t="e">
        <f t="shared" si="2"/>
        <v>#DIV/0!</v>
      </c>
      <c r="K51" s="59"/>
      <c r="L51" s="59"/>
      <c r="M51" s="59"/>
      <c r="N51" s="60"/>
      <c r="O51" s="61"/>
      <c r="P51" s="62"/>
      <c r="Q51" s="37"/>
      <c r="R51" s="38"/>
    </row>
    <row r="52" spans="2:18" s="8" customFormat="1" ht="41.25" customHeight="1" x14ac:dyDescent="0.25">
      <c r="B52" s="35">
        <v>33</v>
      </c>
      <c r="C52" s="21">
        <v>1316072120</v>
      </c>
      <c r="D52" s="21" t="s">
        <v>77</v>
      </c>
      <c r="E52" s="18"/>
      <c r="F52" s="18"/>
      <c r="G52" s="18"/>
      <c r="H52" s="20" t="e">
        <f t="shared" si="0"/>
        <v>#DIV/0!</v>
      </c>
      <c r="I52" s="17" t="e">
        <f t="shared" si="1"/>
        <v>#DIV/0!</v>
      </c>
      <c r="J52" s="58" t="e">
        <f t="shared" si="2"/>
        <v>#DIV/0!</v>
      </c>
      <c r="K52" s="59"/>
      <c r="L52" s="59"/>
      <c r="M52" s="59"/>
      <c r="N52" s="60"/>
      <c r="O52" s="61"/>
      <c r="P52" s="62"/>
      <c r="Q52" s="37"/>
      <c r="R52" s="38"/>
    </row>
    <row r="53" spans="2:18" s="8" customFormat="1" ht="41.25" customHeight="1" x14ac:dyDescent="0.25">
      <c r="B53" s="35">
        <v>34</v>
      </c>
      <c r="C53" s="21">
        <v>1315051119</v>
      </c>
      <c r="D53" s="21" t="s">
        <v>78</v>
      </c>
      <c r="E53" s="18"/>
      <c r="F53" s="18"/>
      <c r="G53" s="18"/>
      <c r="H53" s="20" t="e">
        <f t="shared" si="0"/>
        <v>#DIV/0!</v>
      </c>
      <c r="I53" s="17" t="e">
        <f t="shared" si="1"/>
        <v>#DIV/0!</v>
      </c>
      <c r="J53" s="58" t="e">
        <f t="shared" si="2"/>
        <v>#DIV/0!</v>
      </c>
      <c r="K53" s="59"/>
      <c r="L53" s="59"/>
      <c r="M53" s="59"/>
      <c r="N53" s="60"/>
      <c r="O53" s="61"/>
      <c r="P53" s="62"/>
      <c r="Q53" s="37"/>
      <c r="R53" s="38"/>
    </row>
    <row r="54" spans="2:18" s="8" customFormat="1" ht="41.25" customHeight="1" x14ac:dyDescent="0.25">
      <c r="B54" s="35">
        <v>35</v>
      </c>
      <c r="C54" s="21">
        <v>1316072118</v>
      </c>
      <c r="D54" s="21" t="s">
        <v>79</v>
      </c>
      <c r="E54" s="18"/>
      <c r="F54" s="18"/>
      <c r="G54" s="18"/>
      <c r="H54" s="20" t="e">
        <f t="shared" si="0"/>
        <v>#DIV/0!</v>
      </c>
      <c r="I54" s="17" t="e">
        <f t="shared" si="1"/>
        <v>#DIV/0!</v>
      </c>
      <c r="J54" s="58" t="e">
        <f t="shared" si="2"/>
        <v>#DIV/0!</v>
      </c>
      <c r="K54" s="59"/>
      <c r="L54" s="59"/>
      <c r="M54" s="59"/>
      <c r="N54" s="60"/>
      <c r="O54" s="61"/>
      <c r="P54" s="62"/>
      <c r="Q54" s="61"/>
      <c r="R54" s="62"/>
    </row>
    <row r="55" spans="2:18" s="8" customFormat="1" ht="41.25" customHeight="1" x14ac:dyDescent="0.25">
      <c r="B55" s="35">
        <v>36</v>
      </c>
      <c r="C55" s="21">
        <v>1315052045</v>
      </c>
      <c r="D55" s="21" t="s">
        <v>80</v>
      </c>
      <c r="E55" s="18"/>
      <c r="F55" s="18"/>
      <c r="G55" s="18"/>
      <c r="H55" s="20" t="e">
        <f t="shared" si="0"/>
        <v>#DIV/0!</v>
      </c>
      <c r="I55" s="17" t="e">
        <f t="shared" si="1"/>
        <v>#DIV/0!</v>
      </c>
      <c r="J55" s="58" t="e">
        <f t="shared" si="2"/>
        <v>#DIV/0!</v>
      </c>
      <c r="K55" s="59"/>
      <c r="L55" s="59"/>
      <c r="M55" s="59"/>
      <c r="N55" s="60"/>
      <c r="O55" s="61"/>
      <c r="P55" s="62"/>
      <c r="Q55" s="61"/>
      <c r="R55" s="62"/>
    </row>
    <row r="56" spans="2:18" s="8" customFormat="1" ht="41.25" customHeight="1" x14ac:dyDescent="0.25">
      <c r="B56" s="35">
        <v>37</v>
      </c>
      <c r="C56" s="21">
        <v>1316072003</v>
      </c>
      <c r="D56" s="21" t="s">
        <v>81</v>
      </c>
      <c r="E56" s="18"/>
      <c r="F56" s="18"/>
      <c r="G56" s="18"/>
      <c r="H56" s="20" t="e">
        <f t="shared" si="0"/>
        <v>#DIV/0!</v>
      </c>
      <c r="I56" s="17" t="e">
        <f t="shared" si="1"/>
        <v>#DIV/0!</v>
      </c>
      <c r="J56" s="58" t="e">
        <f t="shared" si="2"/>
        <v>#DIV/0!</v>
      </c>
      <c r="K56" s="59"/>
      <c r="L56" s="59"/>
      <c r="M56" s="59"/>
      <c r="N56" s="60"/>
      <c r="O56" s="61"/>
      <c r="P56" s="62"/>
      <c r="Q56" s="61"/>
      <c r="R56" s="62"/>
    </row>
    <row r="57" spans="2:18" s="8" customFormat="1" ht="41.25" customHeight="1" x14ac:dyDescent="0.25">
      <c r="B57" s="35">
        <v>38</v>
      </c>
      <c r="C57" s="21">
        <v>1316072021</v>
      </c>
      <c r="D57" s="21" t="s">
        <v>82</v>
      </c>
      <c r="E57" s="18"/>
      <c r="F57" s="18"/>
      <c r="G57" s="18"/>
      <c r="H57" s="20" t="e">
        <f t="shared" si="0"/>
        <v>#DIV/0!</v>
      </c>
      <c r="I57" s="17" t="e">
        <f t="shared" si="1"/>
        <v>#DIV/0!</v>
      </c>
      <c r="J57" s="58" t="e">
        <f t="shared" si="2"/>
        <v>#DIV/0!</v>
      </c>
      <c r="K57" s="59"/>
      <c r="L57" s="59"/>
      <c r="M57" s="59"/>
      <c r="N57" s="60"/>
      <c r="O57" s="61"/>
      <c r="P57" s="62"/>
      <c r="Q57" s="61"/>
      <c r="R57" s="62"/>
    </row>
    <row r="58" spans="2:18" ht="38.25" customHeight="1" x14ac:dyDescent="0.25">
      <c r="B58" s="10"/>
      <c r="C58" s="34"/>
      <c r="D58" s="34"/>
      <c r="E58" s="3"/>
      <c r="F58" s="3"/>
      <c r="G58" s="3"/>
      <c r="H58" s="3"/>
      <c r="I58" s="3"/>
      <c r="J58" s="9"/>
      <c r="K58" s="9"/>
      <c r="L58" s="9"/>
      <c r="M58" s="9"/>
      <c r="N58" s="9"/>
      <c r="O58" s="15"/>
      <c r="P58" s="15"/>
      <c r="Q58" s="5"/>
    </row>
    <row r="59" spans="2:18" s="25" customFormat="1" ht="40.5" customHeight="1" x14ac:dyDescent="0.3">
      <c r="B59" s="23"/>
      <c r="C59" s="5"/>
      <c r="D59" s="5"/>
      <c r="E59" s="24"/>
      <c r="F59" s="54" t="s">
        <v>36</v>
      </c>
      <c r="G59" s="55"/>
      <c r="H59" s="55"/>
      <c r="I59" s="55"/>
      <c r="J59" s="55"/>
      <c r="K59" s="55"/>
      <c r="L59" s="56"/>
      <c r="M59" s="57" t="s">
        <v>34</v>
      </c>
      <c r="N59" s="57"/>
      <c r="O59" s="57"/>
      <c r="P59" s="57" t="s">
        <v>35</v>
      </c>
      <c r="Q59" s="57"/>
    </row>
    <row r="60" spans="2:18" s="25" customFormat="1" ht="40.5" customHeight="1" x14ac:dyDescent="0.3">
      <c r="B60" s="23"/>
      <c r="C60" s="5"/>
      <c r="D60" s="5"/>
      <c r="E60" s="24"/>
      <c r="F60" s="49" t="s">
        <v>1</v>
      </c>
      <c r="G60" s="50"/>
      <c r="H60" s="50"/>
      <c r="I60" s="50"/>
      <c r="J60" s="50"/>
      <c r="K60" s="50"/>
      <c r="L60" s="51"/>
      <c r="M60" s="52" t="s">
        <v>29</v>
      </c>
      <c r="N60" s="52"/>
      <c r="O60" s="52"/>
      <c r="P60" s="53" t="s">
        <v>2</v>
      </c>
      <c r="Q60" s="53"/>
    </row>
    <row r="61" spans="2:18" s="25" customFormat="1" ht="40.5" customHeight="1" x14ac:dyDescent="0.3">
      <c r="B61" s="23"/>
      <c r="C61" s="5"/>
      <c r="D61" s="5"/>
      <c r="E61" s="24"/>
      <c r="F61" s="49" t="s">
        <v>3</v>
      </c>
      <c r="G61" s="50"/>
      <c r="H61" s="50"/>
      <c r="I61" s="50"/>
      <c r="J61" s="50"/>
      <c r="K61" s="50"/>
      <c r="L61" s="51"/>
      <c r="M61" s="52" t="s">
        <v>30</v>
      </c>
      <c r="N61" s="52"/>
      <c r="O61" s="52"/>
      <c r="P61" s="53" t="s">
        <v>4</v>
      </c>
      <c r="Q61" s="53"/>
    </row>
    <row r="62" spans="2:18" s="25" customFormat="1" ht="40.5" customHeight="1" x14ac:dyDescent="0.3">
      <c r="B62" s="23"/>
      <c r="C62" s="5"/>
      <c r="D62" s="5"/>
      <c r="E62" s="24"/>
      <c r="F62" s="49" t="s">
        <v>5</v>
      </c>
      <c r="G62" s="50"/>
      <c r="H62" s="50"/>
      <c r="I62" s="50"/>
      <c r="J62" s="50"/>
      <c r="K62" s="50"/>
      <c r="L62" s="51"/>
      <c r="M62" s="52" t="s">
        <v>31</v>
      </c>
      <c r="N62" s="52"/>
      <c r="O62" s="52"/>
      <c r="P62" s="53" t="s">
        <v>6</v>
      </c>
      <c r="Q62" s="53"/>
    </row>
    <row r="63" spans="2:18" s="25" customFormat="1" ht="40.5" customHeight="1" x14ac:dyDescent="0.3">
      <c r="B63" s="23"/>
      <c r="C63" s="5"/>
      <c r="D63" s="5"/>
      <c r="E63" s="24"/>
      <c r="F63" s="49" t="s">
        <v>7</v>
      </c>
      <c r="G63" s="50"/>
      <c r="H63" s="50"/>
      <c r="I63" s="50"/>
      <c r="J63" s="50"/>
      <c r="K63" s="50"/>
      <c r="L63" s="51"/>
      <c r="M63" s="52" t="s">
        <v>32</v>
      </c>
      <c r="N63" s="52"/>
      <c r="O63" s="52"/>
      <c r="P63" s="53" t="s">
        <v>8</v>
      </c>
      <c r="Q63" s="53"/>
    </row>
    <row r="64" spans="2:18" s="25" customFormat="1" ht="36.75" customHeight="1" x14ac:dyDescent="0.3">
      <c r="B64" s="36"/>
      <c r="C64" s="36"/>
      <c r="D64" s="36"/>
      <c r="E64" s="24"/>
      <c r="F64" s="49" t="s">
        <v>9</v>
      </c>
      <c r="G64" s="50"/>
      <c r="H64" s="50"/>
      <c r="I64" s="50"/>
      <c r="J64" s="50"/>
      <c r="K64" s="50"/>
      <c r="L64" s="51"/>
      <c r="M64" s="52" t="s">
        <v>33</v>
      </c>
      <c r="N64" s="52"/>
      <c r="O64" s="52"/>
      <c r="P64" s="53" t="s">
        <v>10</v>
      </c>
      <c r="Q64" s="53"/>
    </row>
    <row r="65" spans="2:17" x14ac:dyDescent="0.25">
      <c r="B65" s="36"/>
      <c r="C65" s="5"/>
      <c r="D65" s="5"/>
      <c r="E65" s="5"/>
      <c r="F65" s="5"/>
      <c r="G65" s="5"/>
      <c r="H65" s="45"/>
      <c r="I65" s="45"/>
      <c r="J65" s="45"/>
      <c r="K65" s="45"/>
      <c r="L65" s="45"/>
      <c r="M65" s="45"/>
      <c r="N65" s="45"/>
      <c r="O65" s="45"/>
      <c r="P65" s="45"/>
      <c r="Q65" s="5"/>
    </row>
    <row r="66" spans="2:17" ht="6.75" customHeight="1" x14ac:dyDescent="0.25">
      <c r="B66" s="36"/>
      <c r="C66" s="5"/>
      <c r="D66" s="5"/>
      <c r="E66" s="5"/>
      <c r="F66" s="5"/>
      <c r="G66" s="5"/>
      <c r="H66" s="36"/>
      <c r="I66" s="36"/>
      <c r="J66" s="36"/>
      <c r="K66" s="36"/>
      <c r="L66" s="36"/>
      <c r="M66" s="36"/>
      <c r="N66" s="36"/>
      <c r="O66" s="16"/>
      <c r="P66" s="16"/>
      <c r="Q66" s="5"/>
    </row>
    <row r="67" spans="2:17" ht="6.75" customHeight="1" x14ac:dyDescent="0.25">
      <c r="B67" s="36"/>
      <c r="C67" s="5"/>
      <c r="D67" s="5"/>
      <c r="E67" s="5"/>
      <c r="F67" s="5"/>
      <c r="G67" s="5"/>
      <c r="H67" s="36"/>
      <c r="I67" s="36"/>
      <c r="J67" s="36"/>
      <c r="K67" s="36"/>
      <c r="L67" s="36"/>
      <c r="M67" s="36"/>
      <c r="N67" s="36"/>
      <c r="O67" s="16"/>
      <c r="P67" s="16"/>
      <c r="Q67" s="5"/>
    </row>
    <row r="70" spans="2:17" ht="24" customHeight="1" x14ac:dyDescent="0.25">
      <c r="B70" s="46" t="s">
        <v>25</v>
      </c>
      <c r="C70" s="47"/>
      <c r="D70" s="6" t="s">
        <v>26</v>
      </c>
      <c r="E70" s="46" t="s">
        <v>27</v>
      </c>
      <c r="F70" s="48"/>
      <c r="G70" s="48"/>
      <c r="H70" s="48"/>
      <c r="I70" s="48"/>
      <c r="J70" s="48"/>
      <c r="K70" s="48"/>
      <c r="L70" s="48"/>
      <c r="M70" s="47"/>
      <c r="N70" s="46" t="s">
        <v>28</v>
      </c>
      <c r="O70" s="48"/>
      <c r="P70" s="48"/>
      <c r="Q70" s="47"/>
    </row>
    <row r="71" spans="2:17" ht="62.25" customHeight="1" x14ac:dyDescent="0.25">
      <c r="B71" s="41"/>
      <c r="C71" s="41"/>
      <c r="D71" s="1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2:17" ht="19.5" customHeight="1" x14ac:dyDescent="0.25">
      <c r="B72" s="41"/>
      <c r="C72" s="41"/>
      <c r="D72" s="12"/>
      <c r="E72" s="42"/>
      <c r="F72" s="43"/>
      <c r="G72" s="43"/>
      <c r="H72" s="43"/>
      <c r="I72" s="43"/>
      <c r="J72" s="43"/>
      <c r="K72" s="43"/>
      <c r="L72" s="43"/>
      <c r="M72" s="44"/>
      <c r="N72" s="42"/>
      <c r="O72" s="43"/>
      <c r="P72" s="43"/>
      <c r="Q72" s="44"/>
    </row>
  </sheetData>
  <mergeCells count="132">
    <mergeCell ref="J20:N20"/>
    <mergeCell ref="O20:P20"/>
    <mergeCell ref="Q20:R20"/>
    <mergeCell ref="J21:N21"/>
    <mergeCell ref="O21:P21"/>
    <mergeCell ref="Q21:R21"/>
    <mergeCell ref="C8:P8"/>
    <mergeCell ref="C15:P15"/>
    <mergeCell ref="E18:G18"/>
    <mergeCell ref="J19:N19"/>
    <mergeCell ref="O19:P19"/>
    <mergeCell ref="Q19:R19"/>
    <mergeCell ref="J24:N24"/>
    <mergeCell ref="O24:P24"/>
    <mergeCell ref="Q24:R24"/>
    <mergeCell ref="J25:N25"/>
    <mergeCell ref="O25:P25"/>
    <mergeCell ref="Q25:R25"/>
    <mergeCell ref="J22:N22"/>
    <mergeCell ref="O22:P22"/>
    <mergeCell ref="Q22:R22"/>
    <mergeCell ref="J23:N23"/>
    <mergeCell ref="O23:P23"/>
    <mergeCell ref="Q23:R23"/>
    <mergeCell ref="J28:N28"/>
    <mergeCell ref="O28:P28"/>
    <mergeCell ref="Q28:R28"/>
    <mergeCell ref="J29:N29"/>
    <mergeCell ref="O29:P29"/>
    <mergeCell ref="Q29:R29"/>
    <mergeCell ref="J26:N26"/>
    <mergeCell ref="O26:P26"/>
    <mergeCell ref="Q26:R26"/>
    <mergeCell ref="J27:N27"/>
    <mergeCell ref="O27:P27"/>
    <mergeCell ref="Q27:R27"/>
    <mergeCell ref="J32:N32"/>
    <mergeCell ref="O32:P32"/>
    <mergeCell ref="Q32:R32"/>
    <mergeCell ref="J33:N33"/>
    <mergeCell ref="O33:P33"/>
    <mergeCell ref="Q33:R33"/>
    <mergeCell ref="J30:N30"/>
    <mergeCell ref="O30:P30"/>
    <mergeCell ref="Q30:R30"/>
    <mergeCell ref="J31:N31"/>
    <mergeCell ref="O31:P31"/>
    <mergeCell ref="Q31:R31"/>
    <mergeCell ref="J36:N36"/>
    <mergeCell ref="O36:P36"/>
    <mergeCell ref="Q36:R36"/>
    <mergeCell ref="J37:N37"/>
    <mergeCell ref="O37:P37"/>
    <mergeCell ref="J38:N38"/>
    <mergeCell ref="O38:P38"/>
    <mergeCell ref="J34:N34"/>
    <mergeCell ref="O34:P34"/>
    <mergeCell ref="Q34:R34"/>
    <mergeCell ref="J35:N35"/>
    <mergeCell ref="O35:P35"/>
    <mergeCell ref="Q35:R35"/>
    <mergeCell ref="J42:N42"/>
    <mergeCell ref="O42:P42"/>
    <mergeCell ref="J43:N43"/>
    <mergeCell ref="O43:P43"/>
    <mergeCell ref="J44:N44"/>
    <mergeCell ref="O44:P44"/>
    <mergeCell ref="J39:N39"/>
    <mergeCell ref="O39:P39"/>
    <mergeCell ref="J40:N40"/>
    <mergeCell ref="O40:P40"/>
    <mergeCell ref="J41:N41"/>
    <mergeCell ref="O41:P41"/>
    <mergeCell ref="J48:N48"/>
    <mergeCell ref="O48:P48"/>
    <mergeCell ref="J49:N49"/>
    <mergeCell ref="O49:P49"/>
    <mergeCell ref="J50:N50"/>
    <mergeCell ref="O50:P50"/>
    <mergeCell ref="J45:N45"/>
    <mergeCell ref="O45:P45"/>
    <mergeCell ref="J46:N46"/>
    <mergeCell ref="O46:P46"/>
    <mergeCell ref="J47:N47"/>
    <mergeCell ref="O47:P47"/>
    <mergeCell ref="J54:N54"/>
    <mergeCell ref="O54:P54"/>
    <mergeCell ref="Q54:R54"/>
    <mergeCell ref="J55:N55"/>
    <mergeCell ref="O55:P55"/>
    <mergeCell ref="Q55:R55"/>
    <mergeCell ref="J51:N51"/>
    <mergeCell ref="O51:P51"/>
    <mergeCell ref="J52:N52"/>
    <mergeCell ref="O52:P52"/>
    <mergeCell ref="J53:N53"/>
    <mergeCell ref="O53:P53"/>
    <mergeCell ref="F59:L59"/>
    <mergeCell ref="M59:O59"/>
    <mergeCell ref="P59:Q59"/>
    <mergeCell ref="F60:L60"/>
    <mergeCell ref="M60:O60"/>
    <mergeCell ref="P60:Q60"/>
    <mergeCell ref="J56:N56"/>
    <mergeCell ref="O56:P56"/>
    <mergeCell ref="Q56:R56"/>
    <mergeCell ref="J57:N57"/>
    <mergeCell ref="O57:P57"/>
    <mergeCell ref="Q57:R57"/>
    <mergeCell ref="F63:L63"/>
    <mergeCell ref="M63:O63"/>
    <mergeCell ref="P63:Q63"/>
    <mergeCell ref="F64:L64"/>
    <mergeCell ref="M64:O64"/>
    <mergeCell ref="P64:Q64"/>
    <mergeCell ref="F61:L61"/>
    <mergeCell ref="M61:O61"/>
    <mergeCell ref="P61:Q61"/>
    <mergeCell ref="F62:L62"/>
    <mergeCell ref="M62:O62"/>
    <mergeCell ref="P62:Q62"/>
    <mergeCell ref="B72:C72"/>
    <mergeCell ref="E72:M72"/>
    <mergeCell ref="N72:Q72"/>
    <mergeCell ref="H65:M65"/>
    <mergeCell ref="N65:P65"/>
    <mergeCell ref="B70:C70"/>
    <mergeCell ref="E70:M70"/>
    <mergeCell ref="N70:Q70"/>
    <mergeCell ref="B71:C71"/>
    <mergeCell ref="E71:M71"/>
    <mergeCell ref="N71:Q71"/>
  </mergeCells>
  <conditionalFormatting sqref="E21:G57">
    <cfRule type="cellIs" dxfId="34" priority="7" operator="between">
      <formula>0</formula>
      <formula>6</formula>
    </cfRule>
  </conditionalFormatting>
  <conditionalFormatting sqref="I20:I57 O20:O57">
    <cfRule type="cellIs" dxfId="33" priority="6" operator="between">
      <formula>0</formula>
      <formula>6</formula>
    </cfRule>
  </conditionalFormatting>
  <conditionalFormatting sqref="O20:O57">
    <cfRule type="cellIs" dxfId="32" priority="5" operator="between">
      <formula>0</formula>
      <formula>79</formula>
    </cfRule>
  </conditionalFormatting>
  <conditionalFormatting sqref="J20:J57">
    <cfRule type="cellIs" dxfId="31" priority="4" operator="between">
      <formula>0</formula>
      <formula>6</formula>
    </cfRule>
  </conditionalFormatting>
  <conditionalFormatting sqref="E21:G57">
    <cfRule type="cellIs" dxfId="30" priority="3" operator="between">
      <formula>0</formula>
      <formula>6</formula>
    </cfRule>
  </conditionalFormatting>
  <conditionalFormatting sqref="E20:G20">
    <cfRule type="cellIs" dxfId="29" priority="2" operator="between">
      <formula>0</formula>
      <formula>6</formula>
    </cfRule>
  </conditionalFormatting>
  <conditionalFormatting sqref="E20:G20">
    <cfRule type="cellIs" dxfId="28" priority="1" operator="between">
      <formula>0</formula>
      <formula>6</formula>
    </cfRule>
  </conditionalFormatting>
  <dataValidations count="1">
    <dataValidation type="list" allowBlank="1" showInputMessage="1" showErrorMessage="1" sqref="O20:O57" xr:uid="{543F9491-6D62-4CF1-A935-A78DDC3939F0}">
      <formula1>$U$10:$U$21</formula1>
    </dataValidation>
  </dataValidations>
  <pageMargins left="0.25" right="0.25" top="0.75" bottom="0.75" header="0.3" footer="0.3"/>
  <pageSetup paperSize="9" scale="30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02B1F-8782-4032-B223-229F72AA2DFA}">
  <sheetPr>
    <tabColor rgb="FF002060"/>
    <pageSetUpPr fitToPage="1"/>
  </sheetPr>
  <dimension ref="B8:W72"/>
  <sheetViews>
    <sheetView tabSelected="1"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3" t="s">
        <v>24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R8" s="2"/>
      <c r="S8" s="2"/>
    </row>
    <row r="9" spans="2:21" ht="42" customHeight="1" x14ac:dyDescent="0.25">
      <c r="C9" s="32" t="s">
        <v>20</v>
      </c>
      <c r="D9" s="26"/>
      <c r="O9"/>
      <c r="P9"/>
      <c r="S9" s="2"/>
    </row>
    <row r="10" spans="2:21" ht="42" customHeight="1" x14ac:dyDescent="0.25">
      <c r="B10" s="1"/>
      <c r="C10" s="32" t="s">
        <v>21</v>
      </c>
      <c r="D10" s="27" t="s">
        <v>89</v>
      </c>
      <c r="O10"/>
      <c r="P10"/>
      <c r="U10">
        <v>100</v>
      </c>
    </row>
    <row r="11" spans="2:21" ht="42" customHeight="1" x14ac:dyDescent="0.25">
      <c r="B11" s="1"/>
      <c r="C11" s="32" t="s">
        <v>22</v>
      </c>
      <c r="D11" s="26" t="s">
        <v>43</v>
      </c>
      <c r="O11"/>
      <c r="P11"/>
      <c r="U11">
        <v>90</v>
      </c>
    </row>
    <row r="12" spans="2:21" ht="42" customHeight="1" x14ac:dyDescent="0.25">
      <c r="B12" s="1"/>
      <c r="C12" s="32" t="s">
        <v>41</v>
      </c>
      <c r="D12" s="31">
        <v>120952</v>
      </c>
      <c r="O12"/>
      <c r="P12"/>
      <c r="U12">
        <v>80</v>
      </c>
    </row>
    <row r="13" spans="2:21" ht="42" customHeight="1" x14ac:dyDescent="0.25">
      <c r="B13" s="1"/>
      <c r="C13" s="32" t="s">
        <v>23</v>
      </c>
      <c r="D13" s="26" t="s">
        <v>90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6"/>
      <c r="C15" s="64" t="s">
        <v>37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5" t="s">
        <v>11</v>
      </c>
      <c r="F18" s="65"/>
      <c r="G18" s="65"/>
      <c r="U18">
        <v>20</v>
      </c>
    </row>
    <row r="19" spans="2:21" s="7" customFormat="1" ht="46.5" customHeight="1" x14ac:dyDescent="0.25">
      <c r="B19" s="39" t="s">
        <v>0</v>
      </c>
      <c r="C19" s="39" t="s">
        <v>18</v>
      </c>
      <c r="D19" s="39" t="s">
        <v>19</v>
      </c>
      <c r="E19" s="40" t="s">
        <v>12</v>
      </c>
      <c r="F19" s="40" t="s">
        <v>13</v>
      </c>
      <c r="G19" s="40" t="s">
        <v>14</v>
      </c>
      <c r="H19" s="22" t="s">
        <v>39</v>
      </c>
      <c r="I19" s="22" t="s">
        <v>38</v>
      </c>
      <c r="J19" s="66" t="s">
        <v>16</v>
      </c>
      <c r="K19" s="67"/>
      <c r="L19" s="67"/>
      <c r="M19" s="67"/>
      <c r="N19" s="68"/>
      <c r="O19" s="69" t="s">
        <v>17</v>
      </c>
      <c r="P19" s="70"/>
      <c r="Q19" s="69" t="s">
        <v>40</v>
      </c>
      <c r="R19" s="70"/>
      <c r="U19">
        <v>10</v>
      </c>
    </row>
    <row r="20" spans="2:21" s="7" customFormat="1" ht="46.5" customHeight="1" x14ac:dyDescent="0.25">
      <c r="B20" s="35">
        <v>1</v>
      </c>
      <c r="C20" s="21">
        <v>1316072014</v>
      </c>
      <c r="D20" s="21" t="s">
        <v>45</v>
      </c>
      <c r="E20" s="18"/>
      <c r="F20" s="18"/>
      <c r="G20" s="18"/>
      <c r="H20" s="20" t="e">
        <f>AVERAGE(E20:G20)</f>
        <v>#DIV/0!</v>
      </c>
      <c r="I20" s="17" t="e">
        <f>ROUND(H20,0)</f>
        <v>#DIV/0!</v>
      </c>
      <c r="J20" s="58" t="e">
        <f>IF(I20=6,"NA",IF(I20=7,"BU",IF(I20=8,"BA",IF(I20=9,"I",IF(I20=10,"C",)))))</f>
        <v>#DIV/0!</v>
      </c>
      <c r="K20" s="59"/>
      <c r="L20" s="59"/>
      <c r="M20" s="59"/>
      <c r="N20" s="60"/>
      <c r="O20" s="61"/>
      <c r="P20" s="62"/>
      <c r="Q20" s="61"/>
      <c r="R20" s="62"/>
      <c r="U20"/>
    </row>
    <row r="21" spans="2:21" s="8" customFormat="1" ht="41.25" customHeight="1" x14ac:dyDescent="0.25">
      <c r="B21" s="35">
        <v>2</v>
      </c>
      <c r="C21" s="21">
        <v>1316072025</v>
      </c>
      <c r="D21" s="21" t="s">
        <v>46</v>
      </c>
      <c r="E21" s="18"/>
      <c r="F21" s="18"/>
      <c r="G21" s="18"/>
      <c r="H21" s="20" t="e">
        <f>AVERAGE(E21:G21)</f>
        <v>#DIV/0!</v>
      </c>
      <c r="I21" s="17" t="e">
        <f t="shared" ref="I21:I57" si="0">ROUND(H21,0)</f>
        <v>#DIV/0!</v>
      </c>
      <c r="J21" s="58" t="e">
        <f t="shared" ref="J21:J57" si="1">IF(I21=6,"NA",IF(I21=7,"BU",IF(I21=8,"BA",IF(I21=9,"I",IF(I21=10,"C",)))))</f>
        <v>#DIV/0!</v>
      </c>
      <c r="K21" s="59"/>
      <c r="L21" s="59"/>
      <c r="M21" s="59"/>
      <c r="N21" s="60"/>
      <c r="O21" s="61"/>
      <c r="P21" s="62"/>
      <c r="Q21" s="61"/>
      <c r="R21" s="62"/>
      <c r="U21" s="8">
        <v>0</v>
      </c>
    </row>
    <row r="22" spans="2:21" s="8" customFormat="1" ht="41.25" customHeight="1" x14ac:dyDescent="0.25">
      <c r="B22" s="35">
        <v>3</v>
      </c>
      <c r="C22" s="21">
        <v>1316072057</v>
      </c>
      <c r="D22" s="21" t="s">
        <v>47</v>
      </c>
      <c r="E22" s="18"/>
      <c r="F22" s="18"/>
      <c r="G22" s="18"/>
      <c r="H22" s="20" t="e">
        <f>AVERAGE(E22:G22)</f>
        <v>#DIV/0!</v>
      </c>
      <c r="I22" s="17" t="e">
        <f t="shared" si="0"/>
        <v>#DIV/0!</v>
      </c>
      <c r="J22" s="58" t="e">
        <f t="shared" si="1"/>
        <v>#DIV/0!</v>
      </c>
      <c r="K22" s="59"/>
      <c r="L22" s="59"/>
      <c r="M22" s="59"/>
      <c r="N22" s="60"/>
      <c r="O22" s="61"/>
      <c r="P22" s="62"/>
      <c r="Q22" s="61"/>
      <c r="R22" s="62"/>
    </row>
    <row r="23" spans="2:21" s="8" customFormat="1" ht="41.25" customHeight="1" x14ac:dyDescent="0.25">
      <c r="B23" s="35">
        <v>4</v>
      </c>
      <c r="C23" s="21">
        <v>1316072060</v>
      </c>
      <c r="D23" s="21" t="s">
        <v>48</v>
      </c>
      <c r="E23" s="18"/>
      <c r="F23" s="18"/>
      <c r="G23" s="18"/>
      <c r="H23" s="20" t="e">
        <f>AVERAGE(E23:G23)</f>
        <v>#DIV/0!</v>
      </c>
      <c r="I23" s="17" t="e">
        <f t="shared" si="0"/>
        <v>#DIV/0!</v>
      </c>
      <c r="J23" s="58" t="e">
        <f t="shared" si="1"/>
        <v>#DIV/0!</v>
      </c>
      <c r="K23" s="59"/>
      <c r="L23" s="59"/>
      <c r="M23" s="59"/>
      <c r="N23" s="60"/>
      <c r="O23" s="61"/>
      <c r="P23" s="62"/>
      <c r="Q23" s="61"/>
      <c r="R23" s="62"/>
    </row>
    <row r="24" spans="2:21" s="8" customFormat="1" ht="41.25" customHeight="1" x14ac:dyDescent="0.25">
      <c r="B24" s="35">
        <v>5</v>
      </c>
      <c r="C24" s="21">
        <v>1316072052</v>
      </c>
      <c r="D24" s="21" t="s">
        <v>49</v>
      </c>
      <c r="E24" s="18"/>
      <c r="F24" s="18"/>
      <c r="G24" s="18"/>
      <c r="H24" s="20" t="e">
        <f>AVERAGE(E24:G24)</f>
        <v>#DIV/0!</v>
      </c>
      <c r="I24" s="17" t="e">
        <f t="shared" si="0"/>
        <v>#DIV/0!</v>
      </c>
      <c r="J24" s="58" t="e">
        <f t="shared" si="1"/>
        <v>#DIV/0!</v>
      </c>
      <c r="K24" s="59"/>
      <c r="L24" s="59"/>
      <c r="M24" s="59"/>
      <c r="N24" s="60"/>
      <c r="O24" s="61"/>
      <c r="P24" s="62"/>
      <c r="Q24" s="61"/>
      <c r="R24" s="62"/>
    </row>
    <row r="25" spans="2:21" s="8" customFormat="1" ht="41.25" customHeight="1" x14ac:dyDescent="0.25">
      <c r="B25" s="35">
        <v>6</v>
      </c>
      <c r="C25" s="21">
        <v>1316072055</v>
      </c>
      <c r="D25" s="21" t="s">
        <v>50</v>
      </c>
      <c r="E25" s="18"/>
      <c r="F25" s="18"/>
      <c r="G25" s="18"/>
      <c r="H25" s="20" t="e">
        <f>AVERAGE(E25:G25)</f>
        <v>#DIV/0!</v>
      </c>
      <c r="I25" s="17" t="e">
        <f t="shared" si="0"/>
        <v>#DIV/0!</v>
      </c>
      <c r="J25" s="58" t="e">
        <f t="shared" si="1"/>
        <v>#DIV/0!</v>
      </c>
      <c r="K25" s="59"/>
      <c r="L25" s="59"/>
      <c r="M25" s="59"/>
      <c r="N25" s="60"/>
      <c r="O25" s="61"/>
      <c r="P25" s="62"/>
      <c r="Q25" s="61"/>
      <c r="R25" s="62"/>
    </row>
    <row r="26" spans="2:21" s="8" customFormat="1" ht="41.25" customHeight="1" x14ac:dyDescent="0.25">
      <c r="B26" s="35">
        <v>7</v>
      </c>
      <c r="C26" s="21">
        <v>1316072077</v>
      </c>
      <c r="D26" s="21" t="s">
        <v>51</v>
      </c>
      <c r="E26" s="18"/>
      <c r="F26" s="18"/>
      <c r="G26" s="18"/>
      <c r="H26" s="20" t="e">
        <f>AVERAGE(E26:G26)</f>
        <v>#DIV/0!</v>
      </c>
      <c r="I26" s="17" t="e">
        <f t="shared" si="0"/>
        <v>#DIV/0!</v>
      </c>
      <c r="J26" s="58" t="e">
        <f t="shared" si="1"/>
        <v>#DIV/0!</v>
      </c>
      <c r="K26" s="59"/>
      <c r="L26" s="59"/>
      <c r="M26" s="59"/>
      <c r="N26" s="60"/>
      <c r="O26" s="61"/>
      <c r="P26" s="62"/>
      <c r="Q26" s="61"/>
      <c r="R26" s="62"/>
    </row>
    <row r="27" spans="2:21" s="8" customFormat="1" ht="41.25" customHeight="1" x14ac:dyDescent="0.25">
      <c r="B27" s="35">
        <v>8</v>
      </c>
      <c r="C27" s="21">
        <v>1316072015</v>
      </c>
      <c r="D27" s="21" t="s">
        <v>52</v>
      </c>
      <c r="E27" s="18"/>
      <c r="F27" s="18"/>
      <c r="G27" s="18"/>
      <c r="H27" s="20" t="e">
        <f>AVERAGE(E27:G27)</f>
        <v>#DIV/0!</v>
      </c>
      <c r="I27" s="17" t="e">
        <f t="shared" si="0"/>
        <v>#DIV/0!</v>
      </c>
      <c r="J27" s="58" t="e">
        <f t="shared" si="1"/>
        <v>#DIV/0!</v>
      </c>
      <c r="K27" s="59"/>
      <c r="L27" s="59"/>
      <c r="M27" s="59"/>
      <c r="N27" s="60"/>
      <c r="O27" s="61"/>
      <c r="P27" s="62"/>
      <c r="Q27" s="61"/>
      <c r="R27" s="62"/>
    </row>
    <row r="28" spans="2:21" s="8" customFormat="1" ht="41.25" customHeight="1" x14ac:dyDescent="0.25">
      <c r="B28" s="35">
        <v>9</v>
      </c>
      <c r="C28" s="21">
        <v>1315052014</v>
      </c>
      <c r="D28" s="21" t="s">
        <v>53</v>
      </c>
      <c r="E28" s="18"/>
      <c r="F28" s="18"/>
      <c r="G28" s="18"/>
      <c r="H28" s="20" t="e">
        <f>AVERAGE(E28:G28)</f>
        <v>#DIV/0!</v>
      </c>
      <c r="I28" s="17" t="e">
        <f t="shared" si="0"/>
        <v>#DIV/0!</v>
      </c>
      <c r="J28" s="58" t="e">
        <f t="shared" si="1"/>
        <v>#DIV/0!</v>
      </c>
      <c r="K28" s="59"/>
      <c r="L28" s="59"/>
      <c r="M28" s="59"/>
      <c r="N28" s="60"/>
      <c r="O28" s="61"/>
      <c r="P28" s="62"/>
      <c r="Q28" s="61"/>
      <c r="R28" s="62"/>
    </row>
    <row r="29" spans="2:21" s="8" customFormat="1" ht="41.25" customHeight="1" x14ac:dyDescent="0.25">
      <c r="B29" s="35">
        <v>10</v>
      </c>
      <c r="C29" s="21">
        <v>1316072012</v>
      </c>
      <c r="D29" s="21" t="s">
        <v>54</v>
      </c>
      <c r="E29" s="18"/>
      <c r="F29" s="18"/>
      <c r="G29" s="18"/>
      <c r="H29" s="20" t="e">
        <f>AVERAGE(E29:G29)</f>
        <v>#DIV/0!</v>
      </c>
      <c r="I29" s="17" t="e">
        <f t="shared" si="0"/>
        <v>#DIV/0!</v>
      </c>
      <c r="J29" s="58" t="e">
        <f t="shared" si="1"/>
        <v>#DIV/0!</v>
      </c>
      <c r="K29" s="59"/>
      <c r="L29" s="59"/>
      <c r="M29" s="59"/>
      <c r="N29" s="60"/>
      <c r="O29" s="61"/>
      <c r="P29" s="62"/>
      <c r="Q29" s="61"/>
      <c r="R29" s="62"/>
    </row>
    <row r="30" spans="2:21" s="8" customFormat="1" ht="41.25" customHeight="1" x14ac:dyDescent="0.25">
      <c r="B30" s="35">
        <v>11</v>
      </c>
      <c r="C30" s="21">
        <v>1316072073</v>
      </c>
      <c r="D30" s="21" t="s">
        <v>55</v>
      </c>
      <c r="E30" s="18"/>
      <c r="F30" s="18"/>
      <c r="G30" s="18"/>
      <c r="H30" s="20" t="e">
        <f>AVERAGE(E30:G30)</f>
        <v>#DIV/0!</v>
      </c>
      <c r="I30" s="17" t="e">
        <f t="shared" si="0"/>
        <v>#DIV/0!</v>
      </c>
      <c r="J30" s="58" t="e">
        <f t="shared" si="1"/>
        <v>#DIV/0!</v>
      </c>
      <c r="K30" s="59"/>
      <c r="L30" s="59"/>
      <c r="M30" s="59"/>
      <c r="N30" s="60"/>
      <c r="O30" s="61"/>
      <c r="P30" s="62"/>
      <c r="Q30" s="61"/>
      <c r="R30" s="62"/>
    </row>
    <row r="31" spans="2:21" s="8" customFormat="1" ht="41.25" customHeight="1" x14ac:dyDescent="0.25">
      <c r="B31" s="35">
        <v>12</v>
      </c>
      <c r="C31" s="21">
        <v>1316072058</v>
      </c>
      <c r="D31" s="21" t="s">
        <v>56</v>
      </c>
      <c r="E31" s="18"/>
      <c r="F31" s="18"/>
      <c r="G31" s="18"/>
      <c r="H31" s="20" t="e">
        <f>AVERAGE(E31:G31)</f>
        <v>#DIV/0!</v>
      </c>
      <c r="I31" s="17" t="e">
        <f t="shared" si="0"/>
        <v>#DIV/0!</v>
      </c>
      <c r="J31" s="58" t="e">
        <f t="shared" si="1"/>
        <v>#DIV/0!</v>
      </c>
      <c r="K31" s="59"/>
      <c r="L31" s="59"/>
      <c r="M31" s="59"/>
      <c r="N31" s="60"/>
      <c r="O31" s="61"/>
      <c r="P31" s="62"/>
      <c r="Q31" s="61"/>
      <c r="R31" s="62"/>
    </row>
    <row r="32" spans="2:21" s="8" customFormat="1" ht="41.25" customHeight="1" x14ac:dyDescent="0.25">
      <c r="B32" s="35">
        <v>13</v>
      </c>
      <c r="C32" s="21">
        <v>1316072082</v>
      </c>
      <c r="D32" s="21" t="s">
        <v>57</v>
      </c>
      <c r="E32" s="18"/>
      <c r="F32" s="18"/>
      <c r="G32" s="18"/>
      <c r="H32" s="20" t="e">
        <f>AVERAGE(E32:G32)</f>
        <v>#DIV/0!</v>
      </c>
      <c r="I32" s="17" t="e">
        <f t="shared" si="0"/>
        <v>#DIV/0!</v>
      </c>
      <c r="J32" s="58" t="e">
        <f t="shared" si="1"/>
        <v>#DIV/0!</v>
      </c>
      <c r="K32" s="59"/>
      <c r="L32" s="59"/>
      <c r="M32" s="59"/>
      <c r="N32" s="60"/>
      <c r="O32" s="61"/>
      <c r="P32" s="62"/>
      <c r="Q32" s="61"/>
      <c r="R32" s="62"/>
    </row>
    <row r="33" spans="2:18" s="8" customFormat="1" ht="41.25" customHeight="1" x14ac:dyDescent="0.25">
      <c r="B33" s="35">
        <v>14</v>
      </c>
      <c r="C33" s="21">
        <v>1316072092</v>
      </c>
      <c r="D33" s="21" t="s">
        <v>58</v>
      </c>
      <c r="E33" s="18"/>
      <c r="F33" s="18"/>
      <c r="G33" s="18"/>
      <c r="H33" s="20" t="e">
        <f>AVERAGE(E33:G33)</f>
        <v>#DIV/0!</v>
      </c>
      <c r="I33" s="17" t="e">
        <f t="shared" si="0"/>
        <v>#DIV/0!</v>
      </c>
      <c r="J33" s="58" t="e">
        <f t="shared" si="1"/>
        <v>#DIV/0!</v>
      </c>
      <c r="K33" s="59"/>
      <c r="L33" s="59"/>
      <c r="M33" s="59"/>
      <c r="N33" s="60"/>
      <c r="O33" s="61"/>
      <c r="P33" s="62"/>
      <c r="Q33" s="61"/>
      <c r="R33" s="62"/>
    </row>
    <row r="34" spans="2:18" s="8" customFormat="1" ht="41.25" customHeight="1" x14ac:dyDescent="0.25">
      <c r="B34" s="35">
        <v>15</v>
      </c>
      <c r="C34" s="21">
        <v>1316072035</v>
      </c>
      <c r="D34" s="21" t="s">
        <v>59</v>
      </c>
      <c r="E34" s="18"/>
      <c r="F34" s="18"/>
      <c r="G34" s="18"/>
      <c r="H34" s="20" t="e">
        <f>AVERAGE(E34:G34)</f>
        <v>#DIV/0!</v>
      </c>
      <c r="I34" s="17" t="e">
        <f t="shared" si="0"/>
        <v>#DIV/0!</v>
      </c>
      <c r="J34" s="58" t="e">
        <f t="shared" si="1"/>
        <v>#DIV/0!</v>
      </c>
      <c r="K34" s="59"/>
      <c r="L34" s="59"/>
      <c r="M34" s="59"/>
      <c r="N34" s="60"/>
      <c r="O34" s="61"/>
      <c r="P34" s="62"/>
      <c r="Q34" s="61"/>
      <c r="R34" s="62"/>
    </row>
    <row r="35" spans="2:18" s="8" customFormat="1" ht="41.25" customHeight="1" x14ac:dyDescent="0.25">
      <c r="B35" s="35">
        <v>16</v>
      </c>
      <c r="C35" s="21">
        <v>1116062005</v>
      </c>
      <c r="D35" s="21" t="s">
        <v>60</v>
      </c>
      <c r="E35" s="18"/>
      <c r="F35" s="18"/>
      <c r="G35" s="18"/>
      <c r="H35" s="20" t="e">
        <f>AVERAGE(E35:G35)</f>
        <v>#DIV/0!</v>
      </c>
      <c r="I35" s="17" t="e">
        <f t="shared" si="0"/>
        <v>#DIV/0!</v>
      </c>
      <c r="J35" s="58" t="e">
        <f t="shared" si="1"/>
        <v>#DIV/0!</v>
      </c>
      <c r="K35" s="59"/>
      <c r="L35" s="59"/>
      <c r="M35" s="59"/>
      <c r="N35" s="60"/>
      <c r="O35" s="61"/>
      <c r="P35" s="62"/>
      <c r="Q35" s="61"/>
      <c r="R35" s="62"/>
    </row>
    <row r="36" spans="2:18" s="8" customFormat="1" ht="41.25" customHeight="1" x14ac:dyDescent="0.25">
      <c r="B36" s="35">
        <v>17</v>
      </c>
      <c r="C36" s="21">
        <v>1316072034</v>
      </c>
      <c r="D36" s="21" t="s">
        <v>61</v>
      </c>
      <c r="E36" s="18"/>
      <c r="F36" s="18"/>
      <c r="G36" s="18"/>
      <c r="H36" s="20" t="e">
        <f>AVERAGE(E36:G36)</f>
        <v>#DIV/0!</v>
      </c>
      <c r="I36" s="17" t="e">
        <f t="shared" si="0"/>
        <v>#DIV/0!</v>
      </c>
      <c r="J36" s="58" t="e">
        <f t="shared" si="1"/>
        <v>#DIV/0!</v>
      </c>
      <c r="K36" s="59"/>
      <c r="L36" s="59"/>
      <c r="M36" s="59"/>
      <c r="N36" s="60"/>
      <c r="O36" s="61"/>
      <c r="P36" s="62"/>
      <c r="Q36" s="61"/>
      <c r="R36" s="62"/>
    </row>
    <row r="37" spans="2:18" s="8" customFormat="1" ht="41.25" customHeight="1" x14ac:dyDescent="0.25">
      <c r="B37" s="35">
        <v>18</v>
      </c>
      <c r="C37" s="21">
        <v>1316072033</v>
      </c>
      <c r="D37" s="21" t="s">
        <v>62</v>
      </c>
      <c r="E37" s="18"/>
      <c r="F37" s="18"/>
      <c r="G37" s="18"/>
      <c r="H37" s="20" t="e">
        <f>AVERAGE(E37:G37)</f>
        <v>#DIV/0!</v>
      </c>
      <c r="I37" s="17" t="e">
        <f t="shared" si="0"/>
        <v>#DIV/0!</v>
      </c>
      <c r="J37" s="58" t="e">
        <f t="shared" si="1"/>
        <v>#DIV/0!</v>
      </c>
      <c r="K37" s="59"/>
      <c r="L37" s="59"/>
      <c r="M37" s="59"/>
      <c r="N37" s="60"/>
      <c r="O37" s="61"/>
      <c r="P37" s="62"/>
      <c r="Q37" s="37"/>
      <c r="R37" s="38"/>
    </row>
    <row r="38" spans="2:18" s="8" customFormat="1" ht="41.25" customHeight="1" x14ac:dyDescent="0.25">
      <c r="B38" s="35">
        <v>19</v>
      </c>
      <c r="C38" s="21">
        <v>1116062004</v>
      </c>
      <c r="D38" s="21" t="s">
        <v>63</v>
      </c>
      <c r="E38" s="18"/>
      <c r="F38" s="18"/>
      <c r="G38" s="18"/>
      <c r="H38" s="20" t="e">
        <f>AVERAGE(E38:G38)</f>
        <v>#DIV/0!</v>
      </c>
      <c r="I38" s="17" t="e">
        <f t="shared" si="0"/>
        <v>#DIV/0!</v>
      </c>
      <c r="J38" s="58" t="e">
        <f t="shared" si="1"/>
        <v>#DIV/0!</v>
      </c>
      <c r="K38" s="59"/>
      <c r="L38" s="59"/>
      <c r="M38" s="59"/>
      <c r="N38" s="60"/>
      <c r="O38" s="61"/>
      <c r="P38" s="62"/>
      <c r="Q38" s="37"/>
      <c r="R38" s="38"/>
    </row>
    <row r="39" spans="2:18" s="8" customFormat="1" ht="41.25" customHeight="1" x14ac:dyDescent="0.25">
      <c r="B39" s="35">
        <v>20</v>
      </c>
      <c r="C39" s="21">
        <v>1316072010</v>
      </c>
      <c r="D39" s="21" t="s">
        <v>64</v>
      </c>
      <c r="E39" s="18"/>
      <c r="F39" s="18"/>
      <c r="G39" s="18"/>
      <c r="H39" s="20" t="e">
        <f>AVERAGE(E39:G39)</f>
        <v>#DIV/0!</v>
      </c>
      <c r="I39" s="17" t="e">
        <f t="shared" si="0"/>
        <v>#DIV/0!</v>
      </c>
      <c r="J39" s="58" t="e">
        <f t="shared" si="1"/>
        <v>#DIV/0!</v>
      </c>
      <c r="K39" s="59"/>
      <c r="L39" s="59"/>
      <c r="M39" s="59"/>
      <c r="N39" s="60"/>
      <c r="O39" s="61"/>
      <c r="P39" s="62"/>
      <c r="Q39" s="37"/>
      <c r="R39" s="38"/>
    </row>
    <row r="40" spans="2:18" s="8" customFormat="1" ht="41.25" customHeight="1" x14ac:dyDescent="0.25">
      <c r="B40" s="35">
        <v>21</v>
      </c>
      <c r="C40" s="21">
        <v>1316072088</v>
      </c>
      <c r="D40" s="21" t="s">
        <v>65</v>
      </c>
      <c r="E40" s="18"/>
      <c r="F40" s="18"/>
      <c r="G40" s="18"/>
      <c r="H40" s="20" t="e">
        <f>AVERAGE(E40:G40)</f>
        <v>#DIV/0!</v>
      </c>
      <c r="I40" s="17" t="e">
        <f t="shared" si="0"/>
        <v>#DIV/0!</v>
      </c>
      <c r="J40" s="58" t="e">
        <f t="shared" si="1"/>
        <v>#DIV/0!</v>
      </c>
      <c r="K40" s="59"/>
      <c r="L40" s="59"/>
      <c r="M40" s="59"/>
      <c r="N40" s="60"/>
      <c r="O40" s="61"/>
      <c r="P40" s="62"/>
      <c r="Q40" s="37"/>
      <c r="R40" s="38"/>
    </row>
    <row r="41" spans="2:18" s="8" customFormat="1" ht="41.25" customHeight="1" x14ac:dyDescent="0.25">
      <c r="B41" s="35">
        <v>22</v>
      </c>
      <c r="C41" s="21">
        <v>1316072022</v>
      </c>
      <c r="D41" s="21" t="s">
        <v>66</v>
      </c>
      <c r="E41" s="18"/>
      <c r="F41" s="18"/>
      <c r="G41" s="18"/>
      <c r="H41" s="20" t="e">
        <f>AVERAGE(E41:G41)</f>
        <v>#DIV/0!</v>
      </c>
      <c r="I41" s="17" t="e">
        <f t="shared" si="0"/>
        <v>#DIV/0!</v>
      </c>
      <c r="J41" s="58" t="e">
        <f t="shared" si="1"/>
        <v>#DIV/0!</v>
      </c>
      <c r="K41" s="59"/>
      <c r="L41" s="59"/>
      <c r="M41" s="59"/>
      <c r="N41" s="60"/>
      <c r="O41" s="61"/>
      <c r="P41" s="62"/>
      <c r="Q41" s="37"/>
      <c r="R41" s="38"/>
    </row>
    <row r="42" spans="2:18" s="8" customFormat="1" ht="41.25" customHeight="1" x14ac:dyDescent="0.25">
      <c r="B42" s="35">
        <v>23</v>
      </c>
      <c r="C42" s="21">
        <v>1316072008</v>
      </c>
      <c r="D42" s="21" t="s">
        <v>67</v>
      </c>
      <c r="E42" s="18"/>
      <c r="F42" s="18"/>
      <c r="G42" s="18"/>
      <c r="H42" s="20" t="e">
        <f>AVERAGE(E42:G42)</f>
        <v>#DIV/0!</v>
      </c>
      <c r="I42" s="17" t="e">
        <f t="shared" si="0"/>
        <v>#DIV/0!</v>
      </c>
      <c r="J42" s="58" t="e">
        <f t="shared" si="1"/>
        <v>#DIV/0!</v>
      </c>
      <c r="K42" s="59"/>
      <c r="L42" s="59"/>
      <c r="M42" s="59"/>
      <c r="N42" s="60"/>
      <c r="O42" s="61"/>
      <c r="P42" s="62"/>
      <c r="Q42" s="37"/>
      <c r="R42" s="38"/>
    </row>
    <row r="43" spans="2:18" s="8" customFormat="1" ht="41.25" customHeight="1" x14ac:dyDescent="0.25">
      <c r="B43" s="35">
        <v>24</v>
      </c>
      <c r="C43" s="21">
        <v>1316072006</v>
      </c>
      <c r="D43" s="21" t="s">
        <v>68</v>
      </c>
      <c r="E43" s="18"/>
      <c r="F43" s="18"/>
      <c r="G43" s="18"/>
      <c r="H43" s="20" t="e">
        <f>AVERAGE(E43:G43)</f>
        <v>#DIV/0!</v>
      </c>
      <c r="I43" s="17" t="e">
        <f t="shared" si="0"/>
        <v>#DIV/0!</v>
      </c>
      <c r="J43" s="58" t="e">
        <f t="shared" si="1"/>
        <v>#DIV/0!</v>
      </c>
      <c r="K43" s="59"/>
      <c r="L43" s="59"/>
      <c r="M43" s="59"/>
      <c r="N43" s="60"/>
      <c r="O43" s="61"/>
      <c r="P43" s="62"/>
      <c r="Q43" s="37"/>
      <c r="R43" s="38"/>
    </row>
    <row r="44" spans="2:18" s="8" customFormat="1" ht="41.25" customHeight="1" x14ac:dyDescent="0.25">
      <c r="B44" s="35">
        <v>25</v>
      </c>
      <c r="C44" s="21">
        <v>1316072113</v>
      </c>
      <c r="D44" s="21" t="s">
        <v>69</v>
      </c>
      <c r="E44" s="18"/>
      <c r="F44" s="18"/>
      <c r="G44" s="18"/>
      <c r="H44" s="20" t="e">
        <f>AVERAGE(E44:G44)</f>
        <v>#DIV/0!</v>
      </c>
      <c r="I44" s="17" t="e">
        <f t="shared" si="0"/>
        <v>#DIV/0!</v>
      </c>
      <c r="J44" s="58" t="e">
        <f t="shared" si="1"/>
        <v>#DIV/0!</v>
      </c>
      <c r="K44" s="59"/>
      <c r="L44" s="59"/>
      <c r="M44" s="59"/>
      <c r="N44" s="60"/>
      <c r="O44" s="61"/>
      <c r="P44" s="62"/>
      <c r="Q44" s="37"/>
      <c r="R44" s="38"/>
    </row>
    <row r="45" spans="2:18" s="8" customFormat="1" ht="41.25" customHeight="1" x14ac:dyDescent="0.25">
      <c r="B45" s="35">
        <v>26</v>
      </c>
      <c r="C45" s="21">
        <v>1316072056</v>
      </c>
      <c r="D45" s="21" t="s">
        <v>70</v>
      </c>
      <c r="E45" s="18"/>
      <c r="F45" s="18"/>
      <c r="G45" s="18"/>
      <c r="H45" s="20" t="e">
        <f>AVERAGE(E45:G45)</f>
        <v>#DIV/0!</v>
      </c>
      <c r="I45" s="17" t="e">
        <f t="shared" si="0"/>
        <v>#DIV/0!</v>
      </c>
      <c r="J45" s="58" t="e">
        <f t="shared" si="1"/>
        <v>#DIV/0!</v>
      </c>
      <c r="K45" s="59"/>
      <c r="L45" s="59"/>
      <c r="M45" s="59"/>
      <c r="N45" s="60"/>
      <c r="O45" s="61"/>
      <c r="P45" s="62"/>
      <c r="Q45" s="37"/>
      <c r="R45" s="38"/>
    </row>
    <row r="46" spans="2:18" s="8" customFormat="1" ht="41.25" customHeight="1" x14ac:dyDescent="0.25">
      <c r="B46" s="35">
        <v>27</v>
      </c>
      <c r="C46" s="21">
        <v>1316072002</v>
      </c>
      <c r="D46" s="21" t="s">
        <v>71</v>
      </c>
      <c r="E46" s="18"/>
      <c r="F46" s="18"/>
      <c r="G46" s="18"/>
      <c r="H46" s="20" t="e">
        <f>AVERAGE(E46:G46)</f>
        <v>#DIV/0!</v>
      </c>
      <c r="I46" s="17" t="e">
        <f t="shared" si="0"/>
        <v>#DIV/0!</v>
      </c>
      <c r="J46" s="58" t="e">
        <f t="shared" si="1"/>
        <v>#DIV/0!</v>
      </c>
      <c r="K46" s="59"/>
      <c r="L46" s="59"/>
      <c r="M46" s="59"/>
      <c r="N46" s="60"/>
      <c r="O46" s="61"/>
      <c r="P46" s="62"/>
      <c r="Q46" s="37"/>
      <c r="R46" s="38"/>
    </row>
    <row r="47" spans="2:18" s="8" customFormat="1" ht="41.25" customHeight="1" x14ac:dyDescent="0.25">
      <c r="B47" s="35">
        <v>28</v>
      </c>
      <c r="C47" s="21">
        <v>1316072114</v>
      </c>
      <c r="D47" s="21" t="s">
        <v>72</v>
      </c>
      <c r="E47" s="18"/>
      <c r="F47" s="18"/>
      <c r="G47" s="18"/>
      <c r="H47" s="20" t="e">
        <f>AVERAGE(E47:G47)</f>
        <v>#DIV/0!</v>
      </c>
      <c r="I47" s="17" t="e">
        <f t="shared" si="0"/>
        <v>#DIV/0!</v>
      </c>
      <c r="J47" s="58" t="e">
        <f t="shared" si="1"/>
        <v>#DIV/0!</v>
      </c>
      <c r="K47" s="59"/>
      <c r="L47" s="59"/>
      <c r="M47" s="59"/>
      <c r="N47" s="60"/>
      <c r="O47" s="61"/>
      <c r="P47" s="62"/>
      <c r="Q47" s="37"/>
      <c r="R47" s="38"/>
    </row>
    <row r="48" spans="2:18" s="8" customFormat="1" ht="41.25" customHeight="1" x14ac:dyDescent="0.25">
      <c r="B48" s="35">
        <v>29</v>
      </c>
      <c r="C48" s="21">
        <v>1316072115</v>
      </c>
      <c r="D48" s="21" t="s">
        <v>73</v>
      </c>
      <c r="E48" s="18"/>
      <c r="F48" s="18"/>
      <c r="G48" s="18"/>
      <c r="H48" s="20" t="e">
        <f>AVERAGE(E48:G48)</f>
        <v>#DIV/0!</v>
      </c>
      <c r="I48" s="17" t="e">
        <f t="shared" si="0"/>
        <v>#DIV/0!</v>
      </c>
      <c r="J48" s="58" t="e">
        <f t="shared" si="1"/>
        <v>#DIV/0!</v>
      </c>
      <c r="K48" s="59"/>
      <c r="L48" s="59"/>
      <c r="M48" s="59"/>
      <c r="N48" s="60"/>
      <c r="O48" s="61"/>
      <c r="P48" s="62"/>
      <c r="Q48" s="37"/>
      <c r="R48" s="38"/>
    </row>
    <row r="49" spans="2:18" s="8" customFormat="1" ht="41.25" customHeight="1" x14ac:dyDescent="0.25">
      <c r="B49" s="35">
        <v>30</v>
      </c>
      <c r="C49" s="21">
        <v>1316072047</v>
      </c>
      <c r="D49" s="21" t="s">
        <v>74</v>
      </c>
      <c r="E49" s="18"/>
      <c r="F49" s="18"/>
      <c r="G49" s="18"/>
      <c r="H49" s="20" t="e">
        <f>AVERAGE(E49:G49)</f>
        <v>#DIV/0!</v>
      </c>
      <c r="I49" s="17" t="e">
        <f t="shared" si="0"/>
        <v>#DIV/0!</v>
      </c>
      <c r="J49" s="58" t="e">
        <f t="shared" si="1"/>
        <v>#DIV/0!</v>
      </c>
      <c r="K49" s="59"/>
      <c r="L49" s="59"/>
      <c r="M49" s="59"/>
      <c r="N49" s="60"/>
      <c r="O49" s="61"/>
      <c r="P49" s="62"/>
      <c r="Q49" s="37"/>
      <c r="R49" s="38"/>
    </row>
    <row r="50" spans="2:18" s="8" customFormat="1" ht="41.25" customHeight="1" x14ac:dyDescent="0.25">
      <c r="B50" s="35">
        <v>31</v>
      </c>
      <c r="C50" s="21">
        <v>1316072009</v>
      </c>
      <c r="D50" s="21" t="s">
        <v>75</v>
      </c>
      <c r="E50" s="18"/>
      <c r="F50" s="18"/>
      <c r="G50" s="18"/>
      <c r="H50" s="20" t="e">
        <f>AVERAGE(E50:G50)</f>
        <v>#DIV/0!</v>
      </c>
      <c r="I50" s="17" t="e">
        <f t="shared" si="0"/>
        <v>#DIV/0!</v>
      </c>
      <c r="J50" s="58" t="e">
        <f t="shared" si="1"/>
        <v>#DIV/0!</v>
      </c>
      <c r="K50" s="59"/>
      <c r="L50" s="59"/>
      <c r="M50" s="59"/>
      <c r="N50" s="60"/>
      <c r="O50" s="61"/>
      <c r="P50" s="62"/>
      <c r="Q50" s="37"/>
      <c r="R50" s="38"/>
    </row>
    <row r="51" spans="2:18" s="8" customFormat="1" ht="41.25" customHeight="1" x14ac:dyDescent="0.25">
      <c r="B51" s="35">
        <v>32</v>
      </c>
      <c r="C51" s="21">
        <v>1316072069</v>
      </c>
      <c r="D51" s="21" t="s">
        <v>76</v>
      </c>
      <c r="E51" s="18"/>
      <c r="F51" s="18"/>
      <c r="G51" s="18"/>
      <c r="H51" s="20" t="e">
        <f>AVERAGE(E51:G51)</f>
        <v>#DIV/0!</v>
      </c>
      <c r="I51" s="17" t="e">
        <f t="shared" si="0"/>
        <v>#DIV/0!</v>
      </c>
      <c r="J51" s="58" t="e">
        <f t="shared" si="1"/>
        <v>#DIV/0!</v>
      </c>
      <c r="K51" s="59"/>
      <c r="L51" s="59"/>
      <c r="M51" s="59"/>
      <c r="N51" s="60"/>
      <c r="O51" s="61"/>
      <c r="P51" s="62"/>
      <c r="Q51" s="37"/>
      <c r="R51" s="38"/>
    </row>
    <row r="52" spans="2:18" s="8" customFormat="1" ht="41.25" customHeight="1" x14ac:dyDescent="0.25">
      <c r="B52" s="35">
        <v>33</v>
      </c>
      <c r="C52" s="21">
        <v>1316072120</v>
      </c>
      <c r="D52" s="21" t="s">
        <v>77</v>
      </c>
      <c r="E52" s="18"/>
      <c r="F52" s="18"/>
      <c r="G52" s="18"/>
      <c r="H52" s="20" t="e">
        <f>AVERAGE(E52:G52)</f>
        <v>#DIV/0!</v>
      </c>
      <c r="I52" s="17" t="e">
        <f t="shared" si="0"/>
        <v>#DIV/0!</v>
      </c>
      <c r="J52" s="58" t="e">
        <f t="shared" si="1"/>
        <v>#DIV/0!</v>
      </c>
      <c r="K52" s="59"/>
      <c r="L52" s="59"/>
      <c r="M52" s="59"/>
      <c r="N52" s="60"/>
      <c r="O52" s="61"/>
      <c r="P52" s="62"/>
      <c r="Q52" s="37"/>
      <c r="R52" s="38"/>
    </row>
    <row r="53" spans="2:18" s="8" customFormat="1" ht="41.25" customHeight="1" x14ac:dyDescent="0.25">
      <c r="B53" s="35">
        <v>34</v>
      </c>
      <c r="C53" s="21">
        <v>1315051119</v>
      </c>
      <c r="D53" s="21" t="s">
        <v>78</v>
      </c>
      <c r="E53" s="18"/>
      <c r="F53" s="18"/>
      <c r="G53" s="18"/>
      <c r="H53" s="20" t="e">
        <f>AVERAGE(E53:G53)</f>
        <v>#DIV/0!</v>
      </c>
      <c r="I53" s="17" t="e">
        <f t="shared" si="0"/>
        <v>#DIV/0!</v>
      </c>
      <c r="J53" s="58" t="e">
        <f t="shared" si="1"/>
        <v>#DIV/0!</v>
      </c>
      <c r="K53" s="59"/>
      <c r="L53" s="59"/>
      <c r="M53" s="59"/>
      <c r="N53" s="60"/>
      <c r="O53" s="61"/>
      <c r="P53" s="62"/>
      <c r="Q53" s="37"/>
      <c r="R53" s="38"/>
    </row>
    <row r="54" spans="2:18" s="8" customFormat="1" ht="41.25" customHeight="1" x14ac:dyDescent="0.25">
      <c r="B54" s="35">
        <v>35</v>
      </c>
      <c r="C54" s="21">
        <v>1316072118</v>
      </c>
      <c r="D54" s="21" t="s">
        <v>79</v>
      </c>
      <c r="E54" s="18"/>
      <c r="F54" s="18"/>
      <c r="G54" s="18"/>
      <c r="H54" s="20" t="e">
        <f>AVERAGE(E54:G54)</f>
        <v>#DIV/0!</v>
      </c>
      <c r="I54" s="17" t="e">
        <f t="shared" si="0"/>
        <v>#DIV/0!</v>
      </c>
      <c r="J54" s="58" t="e">
        <f t="shared" si="1"/>
        <v>#DIV/0!</v>
      </c>
      <c r="K54" s="59"/>
      <c r="L54" s="59"/>
      <c r="M54" s="59"/>
      <c r="N54" s="60"/>
      <c r="O54" s="61"/>
      <c r="P54" s="62"/>
      <c r="Q54" s="61"/>
      <c r="R54" s="62"/>
    </row>
    <row r="55" spans="2:18" s="8" customFormat="1" ht="41.25" customHeight="1" x14ac:dyDescent="0.25">
      <c r="B55" s="35">
        <v>36</v>
      </c>
      <c r="C55" s="21">
        <v>1315052045</v>
      </c>
      <c r="D55" s="21" t="s">
        <v>80</v>
      </c>
      <c r="E55" s="18"/>
      <c r="F55" s="18"/>
      <c r="G55" s="18"/>
      <c r="H55" s="20" t="e">
        <f>AVERAGE(E55:G55)</f>
        <v>#DIV/0!</v>
      </c>
      <c r="I55" s="17" t="e">
        <f t="shared" si="0"/>
        <v>#DIV/0!</v>
      </c>
      <c r="J55" s="58" t="e">
        <f t="shared" si="1"/>
        <v>#DIV/0!</v>
      </c>
      <c r="K55" s="59"/>
      <c r="L55" s="59"/>
      <c r="M55" s="59"/>
      <c r="N55" s="60"/>
      <c r="O55" s="61"/>
      <c r="P55" s="62"/>
      <c r="Q55" s="61"/>
      <c r="R55" s="62"/>
    </row>
    <row r="56" spans="2:18" s="8" customFormat="1" ht="41.25" customHeight="1" x14ac:dyDescent="0.25">
      <c r="B56" s="35">
        <v>37</v>
      </c>
      <c r="C56" s="21">
        <v>1316072003</v>
      </c>
      <c r="D56" s="21" t="s">
        <v>81</v>
      </c>
      <c r="E56" s="18"/>
      <c r="F56" s="18"/>
      <c r="G56" s="18"/>
      <c r="H56" s="20" t="e">
        <f>AVERAGE(E56:G56)</f>
        <v>#DIV/0!</v>
      </c>
      <c r="I56" s="17" t="e">
        <f t="shared" si="0"/>
        <v>#DIV/0!</v>
      </c>
      <c r="J56" s="58" t="e">
        <f t="shared" si="1"/>
        <v>#DIV/0!</v>
      </c>
      <c r="K56" s="59"/>
      <c r="L56" s="59"/>
      <c r="M56" s="59"/>
      <c r="N56" s="60"/>
      <c r="O56" s="61"/>
      <c r="P56" s="62"/>
      <c r="Q56" s="61"/>
      <c r="R56" s="62"/>
    </row>
    <row r="57" spans="2:18" s="8" customFormat="1" ht="41.25" customHeight="1" x14ac:dyDescent="0.25">
      <c r="B57" s="35">
        <v>38</v>
      </c>
      <c r="C57" s="21">
        <v>1316072021</v>
      </c>
      <c r="D57" s="21" t="s">
        <v>82</v>
      </c>
      <c r="E57" s="18"/>
      <c r="F57" s="18"/>
      <c r="G57" s="18"/>
      <c r="H57" s="20" t="e">
        <f>AVERAGE(E57:G57)</f>
        <v>#DIV/0!</v>
      </c>
      <c r="I57" s="17" t="e">
        <f t="shared" si="0"/>
        <v>#DIV/0!</v>
      </c>
      <c r="J57" s="58" t="e">
        <f t="shared" si="1"/>
        <v>#DIV/0!</v>
      </c>
      <c r="K57" s="59"/>
      <c r="L57" s="59"/>
      <c r="M57" s="59"/>
      <c r="N57" s="60"/>
      <c r="O57" s="61"/>
      <c r="P57" s="62"/>
      <c r="Q57" s="61"/>
      <c r="R57" s="62"/>
    </row>
    <row r="58" spans="2:18" ht="38.25" customHeight="1" x14ac:dyDescent="0.25">
      <c r="B58" s="10"/>
      <c r="C58" s="34"/>
      <c r="D58" s="34"/>
      <c r="E58" s="3"/>
      <c r="F58" s="3"/>
      <c r="G58" s="3"/>
      <c r="H58" s="3"/>
      <c r="I58" s="3"/>
      <c r="J58" s="9"/>
      <c r="K58" s="9"/>
      <c r="L58" s="9"/>
      <c r="M58" s="9"/>
      <c r="N58" s="9"/>
      <c r="O58" s="15"/>
      <c r="P58" s="15"/>
      <c r="Q58" s="5"/>
    </row>
    <row r="59" spans="2:18" s="25" customFormat="1" ht="40.5" customHeight="1" x14ac:dyDescent="0.3">
      <c r="B59" s="23"/>
      <c r="C59" s="5"/>
      <c r="D59" s="5"/>
      <c r="E59" s="24"/>
      <c r="F59" s="54" t="s">
        <v>36</v>
      </c>
      <c r="G59" s="55"/>
      <c r="H59" s="55"/>
      <c r="I59" s="55"/>
      <c r="J59" s="55"/>
      <c r="K59" s="55"/>
      <c r="L59" s="56"/>
      <c r="M59" s="57" t="s">
        <v>34</v>
      </c>
      <c r="N59" s="57"/>
      <c r="O59" s="57"/>
      <c r="P59" s="57" t="s">
        <v>35</v>
      </c>
      <c r="Q59" s="57"/>
    </row>
    <row r="60" spans="2:18" s="25" customFormat="1" ht="40.5" customHeight="1" x14ac:dyDescent="0.3">
      <c r="B60" s="23"/>
      <c r="C60" s="5"/>
      <c r="D60" s="5"/>
      <c r="E60" s="24"/>
      <c r="F60" s="49" t="s">
        <v>1</v>
      </c>
      <c r="G60" s="50"/>
      <c r="H60" s="50"/>
      <c r="I60" s="50"/>
      <c r="J60" s="50"/>
      <c r="K60" s="50"/>
      <c r="L60" s="51"/>
      <c r="M60" s="52" t="s">
        <v>29</v>
      </c>
      <c r="N60" s="52"/>
      <c r="O60" s="52"/>
      <c r="P60" s="53" t="s">
        <v>2</v>
      </c>
      <c r="Q60" s="53"/>
    </row>
    <row r="61" spans="2:18" s="25" customFormat="1" ht="40.5" customHeight="1" x14ac:dyDescent="0.3">
      <c r="B61" s="23"/>
      <c r="C61" s="5"/>
      <c r="D61" s="5"/>
      <c r="E61" s="24"/>
      <c r="F61" s="49" t="s">
        <v>3</v>
      </c>
      <c r="G61" s="50"/>
      <c r="H61" s="50"/>
      <c r="I61" s="50"/>
      <c r="J61" s="50"/>
      <c r="K61" s="50"/>
      <c r="L61" s="51"/>
      <c r="M61" s="52" t="s">
        <v>30</v>
      </c>
      <c r="N61" s="52"/>
      <c r="O61" s="52"/>
      <c r="P61" s="53" t="s">
        <v>4</v>
      </c>
      <c r="Q61" s="53"/>
    </row>
    <row r="62" spans="2:18" s="25" customFormat="1" ht="40.5" customHeight="1" x14ac:dyDescent="0.3">
      <c r="B62" s="23"/>
      <c r="C62" s="5"/>
      <c r="D62" s="5"/>
      <c r="E62" s="24"/>
      <c r="F62" s="49" t="s">
        <v>5</v>
      </c>
      <c r="G62" s="50"/>
      <c r="H62" s="50"/>
      <c r="I62" s="50"/>
      <c r="J62" s="50"/>
      <c r="K62" s="50"/>
      <c r="L62" s="51"/>
      <c r="M62" s="52" t="s">
        <v>31</v>
      </c>
      <c r="N62" s="52"/>
      <c r="O62" s="52"/>
      <c r="P62" s="53" t="s">
        <v>6</v>
      </c>
      <c r="Q62" s="53"/>
    </row>
    <row r="63" spans="2:18" s="25" customFormat="1" ht="40.5" customHeight="1" x14ac:dyDescent="0.3">
      <c r="B63" s="23"/>
      <c r="C63" s="5"/>
      <c r="D63" s="5"/>
      <c r="E63" s="24"/>
      <c r="F63" s="49" t="s">
        <v>7</v>
      </c>
      <c r="G63" s="50"/>
      <c r="H63" s="50"/>
      <c r="I63" s="50"/>
      <c r="J63" s="50"/>
      <c r="K63" s="50"/>
      <c r="L63" s="51"/>
      <c r="M63" s="52" t="s">
        <v>32</v>
      </c>
      <c r="N63" s="52"/>
      <c r="O63" s="52"/>
      <c r="P63" s="53" t="s">
        <v>8</v>
      </c>
      <c r="Q63" s="53"/>
    </row>
    <row r="64" spans="2:18" s="25" customFormat="1" ht="36.75" customHeight="1" x14ac:dyDescent="0.3">
      <c r="B64" s="36"/>
      <c r="C64" s="36"/>
      <c r="D64" s="36"/>
      <c r="E64" s="24"/>
      <c r="F64" s="49" t="s">
        <v>9</v>
      </c>
      <c r="G64" s="50"/>
      <c r="H64" s="50"/>
      <c r="I64" s="50"/>
      <c r="J64" s="50"/>
      <c r="K64" s="50"/>
      <c r="L64" s="51"/>
      <c r="M64" s="52" t="s">
        <v>33</v>
      </c>
      <c r="N64" s="52"/>
      <c r="O64" s="52"/>
      <c r="P64" s="53" t="s">
        <v>10</v>
      </c>
      <c r="Q64" s="53"/>
    </row>
    <row r="65" spans="2:17" x14ac:dyDescent="0.25">
      <c r="B65" s="36"/>
      <c r="C65" s="5"/>
      <c r="D65" s="5"/>
      <c r="E65" s="5"/>
      <c r="F65" s="5"/>
      <c r="G65" s="5"/>
      <c r="H65" s="45"/>
      <c r="I65" s="45"/>
      <c r="J65" s="45"/>
      <c r="K65" s="45"/>
      <c r="L65" s="45"/>
      <c r="M65" s="45"/>
      <c r="N65" s="45"/>
      <c r="O65" s="45"/>
      <c r="P65" s="45"/>
      <c r="Q65" s="5"/>
    </row>
    <row r="66" spans="2:17" ht="6.75" customHeight="1" x14ac:dyDescent="0.25">
      <c r="B66" s="36"/>
      <c r="C66" s="5"/>
      <c r="D66" s="5"/>
      <c r="E66" s="5"/>
      <c r="F66" s="5"/>
      <c r="G66" s="5"/>
      <c r="H66" s="36"/>
      <c r="I66" s="36"/>
      <c r="J66" s="36"/>
      <c r="K66" s="36"/>
      <c r="L66" s="36"/>
      <c r="M66" s="36"/>
      <c r="N66" s="36"/>
      <c r="O66" s="16"/>
      <c r="P66" s="16"/>
      <c r="Q66" s="5"/>
    </row>
    <row r="67" spans="2:17" ht="6.75" customHeight="1" x14ac:dyDescent="0.25">
      <c r="B67" s="36"/>
      <c r="C67" s="5"/>
      <c r="D67" s="5"/>
      <c r="E67" s="5"/>
      <c r="F67" s="5"/>
      <c r="G67" s="5"/>
      <c r="H67" s="36"/>
      <c r="I67" s="36"/>
      <c r="J67" s="36"/>
      <c r="K67" s="36"/>
      <c r="L67" s="36"/>
      <c r="M67" s="36"/>
      <c r="N67" s="36"/>
      <c r="O67" s="16"/>
      <c r="P67" s="16"/>
      <c r="Q67" s="5"/>
    </row>
    <row r="70" spans="2:17" ht="24" customHeight="1" x14ac:dyDescent="0.25">
      <c r="B70" s="46" t="s">
        <v>25</v>
      </c>
      <c r="C70" s="47"/>
      <c r="D70" s="6" t="s">
        <v>26</v>
      </c>
      <c r="E70" s="46" t="s">
        <v>27</v>
      </c>
      <c r="F70" s="48"/>
      <c r="G70" s="48"/>
      <c r="H70" s="48"/>
      <c r="I70" s="48"/>
      <c r="J70" s="48"/>
      <c r="K70" s="48"/>
      <c r="L70" s="48"/>
      <c r="M70" s="47"/>
      <c r="N70" s="46" t="s">
        <v>28</v>
      </c>
      <c r="O70" s="48"/>
      <c r="P70" s="48"/>
      <c r="Q70" s="47"/>
    </row>
    <row r="71" spans="2:17" ht="62.25" customHeight="1" x14ac:dyDescent="0.25">
      <c r="B71" s="41"/>
      <c r="C71" s="41"/>
      <c r="D71" s="1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2:17" ht="19.5" customHeight="1" x14ac:dyDescent="0.25">
      <c r="B72" s="41"/>
      <c r="C72" s="41"/>
      <c r="D72" s="12"/>
      <c r="E72" s="42"/>
      <c r="F72" s="43"/>
      <c r="G72" s="43"/>
      <c r="H72" s="43"/>
      <c r="I72" s="43"/>
      <c r="J72" s="43"/>
      <c r="K72" s="43"/>
      <c r="L72" s="43"/>
      <c r="M72" s="44"/>
      <c r="N72" s="42"/>
      <c r="O72" s="43"/>
      <c r="P72" s="43"/>
      <c r="Q72" s="44"/>
    </row>
  </sheetData>
  <mergeCells count="132">
    <mergeCell ref="J20:N20"/>
    <mergeCell ref="O20:P20"/>
    <mergeCell ref="Q20:R20"/>
    <mergeCell ref="J21:N21"/>
    <mergeCell ref="O21:P21"/>
    <mergeCell ref="Q21:R21"/>
    <mergeCell ref="C8:P8"/>
    <mergeCell ref="C15:P15"/>
    <mergeCell ref="E18:G18"/>
    <mergeCell ref="J19:N19"/>
    <mergeCell ref="O19:P19"/>
    <mergeCell ref="Q19:R19"/>
    <mergeCell ref="J24:N24"/>
    <mergeCell ref="O24:P24"/>
    <mergeCell ref="Q24:R24"/>
    <mergeCell ref="J25:N25"/>
    <mergeCell ref="O25:P25"/>
    <mergeCell ref="Q25:R25"/>
    <mergeCell ref="J22:N22"/>
    <mergeCell ref="O22:P22"/>
    <mergeCell ref="Q22:R22"/>
    <mergeCell ref="J23:N23"/>
    <mergeCell ref="O23:P23"/>
    <mergeCell ref="Q23:R23"/>
    <mergeCell ref="J28:N28"/>
    <mergeCell ref="O28:P28"/>
    <mergeCell ref="Q28:R28"/>
    <mergeCell ref="J29:N29"/>
    <mergeCell ref="O29:P29"/>
    <mergeCell ref="Q29:R29"/>
    <mergeCell ref="J26:N26"/>
    <mergeCell ref="O26:P26"/>
    <mergeCell ref="Q26:R26"/>
    <mergeCell ref="J27:N27"/>
    <mergeCell ref="O27:P27"/>
    <mergeCell ref="Q27:R27"/>
    <mergeCell ref="J32:N32"/>
    <mergeCell ref="O32:P32"/>
    <mergeCell ref="Q32:R32"/>
    <mergeCell ref="J33:N33"/>
    <mergeCell ref="O33:P33"/>
    <mergeCell ref="Q33:R33"/>
    <mergeCell ref="J30:N30"/>
    <mergeCell ref="O30:P30"/>
    <mergeCell ref="Q30:R30"/>
    <mergeCell ref="J31:N31"/>
    <mergeCell ref="O31:P31"/>
    <mergeCell ref="Q31:R31"/>
    <mergeCell ref="J36:N36"/>
    <mergeCell ref="O36:P36"/>
    <mergeCell ref="Q36:R36"/>
    <mergeCell ref="J37:N37"/>
    <mergeCell ref="O37:P37"/>
    <mergeCell ref="J38:N38"/>
    <mergeCell ref="O38:P38"/>
    <mergeCell ref="J34:N34"/>
    <mergeCell ref="O34:P34"/>
    <mergeCell ref="Q34:R34"/>
    <mergeCell ref="J35:N35"/>
    <mergeCell ref="O35:P35"/>
    <mergeCell ref="Q35:R35"/>
    <mergeCell ref="J42:N42"/>
    <mergeCell ref="O42:P42"/>
    <mergeCell ref="J43:N43"/>
    <mergeCell ref="O43:P43"/>
    <mergeCell ref="J44:N44"/>
    <mergeCell ref="O44:P44"/>
    <mergeCell ref="J39:N39"/>
    <mergeCell ref="O39:P39"/>
    <mergeCell ref="J40:N40"/>
    <mergeCell ref="O40:P40"/>
    <mergeCell ref="J41:N41"/>
    <mergeCell ref="O41:P41"/>
    <mergeCell ref="J48:N48"/>
    <mergeCell ref="O48:P48"/>
    <mergeCell ref="J49:N49"/>
    <mergeCell ref="O49:P49"/>
    <mergeCell ref="J50:N50"/>
    <mergeCell ref="O50:P50"/>
    <mergeCell ref="J45:N45"/>
    <mergeCell ref="O45:P45"/>
    <mergeCell ref="J46:N46"/>
    <mergeCell ref="O46:P46"/>
    <mergeCell ref="J47:N47"/>
    <mergeCell ref="O47:P47"/>
    <mergeCell ref="J54:N54"/>
    <mergeCell ref="O54:P54"/>
    <mergeCell ref="Q54:R54"/>
    <mergeCell ref="J55:N55"/>
    <mergeCell ref="O55:P55"/>
    <mergeCell ref="Q55:R55"/>
    <mergeCell ref="J51:N51"/>
    <mergeCell ref="O51:P51"/>
    <mergeCell ref="J52:N52"/>
    <mergeCell ref="O52:P52"/>
    <mergeCell ref="J53:N53"/>
    <mergeCell ref="O53:P53"/>
    <mergeCell ref="F59:L59"/>
    <mergeCell ref="M59:O59"/>
    <mergeCell ref="P59:Q59"/>
    <mergeCell ref="F60:L60"/>
    <mergeCell ref="M60:O60"/>
    <mergeCell ref="P60:Q60"/>
    <mergeCell ref="J56:N56"/>
    <mergeCell ref="O56:P56"/>
    <mergeCell ref="Q56:R56"/>
    <mergeCell ref="J57:N57"/>
    <mergeCell ref="O57:P57"/>
    <mergeCell ref="Q57:R57"/>
    <mergeCell ref="F63:L63"/>
    <mergeCell ref="M63:O63"/>
    <mergeCell ref="P63:Q63"/>
    <mergeCell ref="F64:L64"/>
    <mergeCell ref="M64:O64"/>
    <mergeCell ref="P64:Q64"/>
    <mergeCell ref="F61:L61"/>
    <mergeCell ref="M61:O61"/>
    <mergeCell ref="P61:Q61"/>
    <mergeCell ref="F62:L62"/>
    <mergeCell ref="M62:O62"/>
    <mergeCell ref="P62:Q62"/>
    <mergeCell ref="B72:C72"/>
    <mergeCell ref="E72:M72"/>
    <mergeCell ref="N72:Q72"/>
    <mergeCell ref="H65:M65"/>
    <mergeCell ref="N65:P65"/>
    <mergeCell ref="B70:C70"/>
    <mergeCell ref="E70:M70"/>
    <mergeCell ref="N70:Q70"/>
    <mergeCell ref="B71:C71"/>
    <mergeCell ref="E71:M71"/>
    <mergeCell ref="N71:Q71"/>
  </mergeCells>
  <conditionalFormatting sqref="E21:G57">
    <cfRule type="cellIs" dxfId="27" priority="7" operator="between">
      <formula>0</formula>
      <formula>6</formula>
    </cfRule>
  </conditionalFormatting>
  <conditionalFormatting sqref="I20:I57 O20:O57">
    <cfRule type="cellIs" dxfId="26" priority="6" operator="between">
      <formula>0</formula>
      <formula>6</formula>
    </cfRule>
  </conditionalFormatting>
  <conditionalFormatting sqref="O20:O57">
    <cfRule type="cellIs" dxfId="25" priority="5" operator="between">
      <formula>0</formula>
      <formula>79</formula>
    </cfRule>
  </conditionalFormatting>
  <conditionalFormatting sqref="J20:J57">
    <cfRule type="cellIs" dxfId="24" priority="4" operator="between">
      <formula>0</formula>
      <formula>6</formula>
    </cfRule>
  </conditionalFormatting>
  <conditionalFormatting sqref="E21:G57">
    <cfRule type="cellIs" dxfId="23" priority="3" operator="between">
      <formula>0</formula>
      <formula>6</formula>
    </cfRule>
  </conditionalFormatting>
  <conditionalFormatting sqref="E20:G20">
    <cfRule type="cellIs" dxfId="22" priority="2" operator="between">
      <formula>0</formula>
      <formula>6</formula>
    </cfRule>
  </conditionalFormatting>
  <conditionalFormatting sqref="E20:G20">
    <cfRule type="cellIs" dxfId="21" priority="1" operator="between">
      <formula>0</formula>
      <formula>6</formula>
    </cfRule>
  </conditionalFormatting>
  <dataValidations count="1">
    <dataValidation type="list" allowBlank="1" showInputMessage="1" showErrorMessage="1" sqref="O20:O57" xr:uid="{E93F42AD-99B7-4A20-8BCD-F67660A56B35}">
      <formula1>$U$10:$U$21</formula1>
    </dataValidation>
  </dataValidations>
  <pageMargins left="0.25" right="0.25" top="0.75" bottom="0.75" header="0.3" footer="0.3"/>
  <pageSetup paperSize="9" scale="30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5735B-D1C5-400F-B7E7-B67BE3FD6D01}">
  <sheetPr>
    <tabColor theme="4" tint="-0.249977111117893"/>
    <pageSetUpPr fitToPage="1"/>
  </sheetPr>
  <dimension ref="B8:V72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63" t="s">
        <v>24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S8" s="2"/>
      <c r="T8" s="2"/>
    </row>
    <row r="9" spans="2:22" ht="42" customHeight="1" x14ac:dyDescent="0.25">
      <c r="C9" s="32" t="s">
        <v>20</v>
      </c>
      <c r="D9" s="26"/>
      <c r="P9"/>
      <c r="Q9"/>
      <c r="T9" s="2"/>
    </row>
    <row r="10" spans="2:22" ht="42" customHeight="1" x14ac:dyDescent="0.25">
      <c r="B10" s="1"/>
      <c r="C10" s="32" t="s">
        <v>21</v>
      </c>
      <c r="D10" s="27" t="s">
        <v>86</v>
      </c>
      <c r="P10"/>
      <c r="Q10"/>
      <c r="V10">
        <v>100</v>
      </c>
    </row>
    <row r="11" spans="2:22" ht="42" customHeight="1" x14ac:dyDescent="0.25">
      <c r="B11" s="1"/>
      <c r="C11" s="32" t="s">
        <v>22</v>
      </c>
      <c r="D11" s="26" t="s">
        <v>43</v>
      </c>
      <c r="P11"/>
      <c r="Q11"/>
      <c r="V11">
        <v>90</v>
      </c>
    </row>
    <row r="12" spans="2:22" ht="42" customHeight="1" x14ac:dyDescent="0.25">
      <c r="B12" s="1"/>
      <c r="C12" s="32" t="s">
        <v>41</v>
      </c>
      <c r="D12" s="31">
        <v>120952</v>
      </c>
      <c r="P12"/>
      <c r="Q12"/>
      <c r="V12">
        <v>80</v>
      </c>
    </row>
    <row r="13" spans="2:22" ht="42" customHeight="1" x14ac:dyDescent="0.25">
      <c r="B13" s="1"/>
      <c r="C13" s="32" t="s">
        <v>23</v>
      </c>
      <c r="D13" s="26" t="s">
        <v>90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6"/>
      <c r="C15" s="64" t="s">
        <v>37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5" t="s">
        <v>11</v>
      </c>
      <c r="F18" s="65"/>
      <c r="G18" s="65"/>
      <c r="H18" s="65"/>
      <c r="V18">
        <v>20</v>
      </c>
    </row>
    <row r="19" spans="2:22" s="7" customFormat="1" ht="46.5" customHeight="1" x14ac:dyDescent="0.25">
      <c r="B19" s="39" t="s">
        <v>0</v>
      </c>
      <c r="C19" s="39" t="s">
        <v>18</v>
      </c>
      <c r="D19" s="39" t="s">
        <v>19</v>
      </c>
      <c r="E19" s="40" t="s">
        <v>12</v>
      </c>
      <c r="F19" s="40" t="s">
        <v>13</v>
      </c>
      <c r="G19" s="40" t="s">
        <v>14</v>
      </c>
      <c r="H19" s="40" t="s">
        <v>15</v>
      </c>
      <c r="I19" s="22" t="s">
        <v>39</v>
      </c>
      <c r="J19" s="22" t="s">
        <v>38</v>
      </c>
      <c r="K19" s="66" t="s">
        <v>16</v>
      </c>
      <c r="L19" s="67"/>
      <c r="M19" s="67"/>
      <c r="N19" s="67"/>
      <c r="O19" s="68"/>
      <c r="P19" s="69" t="s">
        <v>17</v>
      </c>
      <c r="Q19" s="70"/>
      <c r="R19" s="69" t="s">
        <v>40</v>
      </c>
      <c r="S19" s="70"/>
      <c r="V19">
        <v>10</v>
      </c>
    </row>
    <row r="20" spans="2:22" s="7" customFormat="1" ht="46.5" customHeight="1" x14ac:dyDescent="0.25">
      <c r="B20" s="35">
        <v>1</v>
      </c>
      <c r="C20" s="21">
        <v>1316072014</v>
      </c>
      <c r="D20" s="21" t="s">
        <v>45</v>
      </c>
      <c r="E20" s="18"/>
      <c r="F20" s="18"/>
      <c r="G20" s="18"/>
      <c r="H20" s="18"/>
      <c r="I20" s="20" t="e">
        <f t="shared" ref="I20:I57" si="0">AVERAGE(E20:H20)</f>
        <v>#DIV/0!</v>
      </c>
      <c r="J20" s="17" t="e">
        <f>ROUND(I20,0)</f>
        <v>#DIV/0!</v>
      </c>
      <c r="K20" s="58" t="e">
        <f>IF(J20=6,"NA",IF(J20=7,"BU",IF(J20=8,"BA",IF(J20=9,"I",IF(J20=10,"C",)))))</f>
        <v>#DIV/0!</v>
      </c>
      <c r="L20" s="59"/>
      <c r="M20" s="59"/>
      <c r="N20" s="59"/>
      <c r="O20" s="60"/>
      <c r="P20" s="61"/>
      <c r="Q20" s="62"/>
      <c r="R20" s="61"/>
      <c r="S20" s="62"/>
      <c r="V20"/>
    </row>
    <row r="21" spans="2:22" s="8" customFormat="1" ht="41.25" customHeight="1" x14ac:dyDescent="0.25">
      <c r="B21" s="35">
        <v>2</v>
      </c>
      <c r="C21" s="21">
        <v>1316072025</v>
      </c>
      <c r="D21" s="21" t="s">
        <v>46</v>
      </c>
      <c r="E21" s="18"/>
      <c r="F21" s="18"/>
      <c r="G21" s="18"/>
      <c r="H21" s="18"/>
      <c r="I21" s="20" t="e">
        <f t="shared" si="0"/>
        <v>#DIV/0!</v>
      </c>
      <c r="J21" s="17" t="e">
        <f t="shared" ref="J21:J57" si="1">ROUND(I21,0)</f>
        <v>#DIV/0!</v>
      </c>
      <c r="K21" s="58" t="e">
        <f t="shared" ref="K21:K57" si="2">IF(J21=6,"NA",IF(J21=7,"BU",IF(J21=8,"BA",IF(J21=9,"I",IF(J21=10,"C",)))))</f>
        <v>#DIV/0!</v>
      </c>
      <c r="L21" s="59"/>
      <c r="M21" s="59"/>
      <c r="N21" s="59"/>
      <c r="O21" s="60"/>
      <c r="P21" s="61"/>
      <c r="Q21" s="62"/>
      <c r="R21" s="61"/>
      <c r="S21" s="62"/>
      <c r="V21" s="8">
        <v>0</v>
      </c>
    </row>
    <row r="22" spans="2:22" s="8" customFormat="1" ht="41.25" customHeight="1" x14ac:dyDescent="0.25">
      <c r="B22" s="35">
        <v>3</v>
      </c>
      <c r="C22" s="21">
        <v>1316072057</v>
      </c>
      <c r="D22" s="21" t="s">
        <v>47</v>
      </c>
      <c r="E22" s="18"/>
      <c r="F22" s="18"/>
      <c r="G22" s="18"/>
      <c r="H22" s="18"/>
      <c r="I22" s="20" t="e">
        <f t="shared" si="0"/>
        <v>#DIV/0!</v>
      </c>
      <c r="J22" s="17" t="e">
        <f t="shared" si="1"/>
        <v>#DIV/0!</v>
      </c>
      <c r="K22" s="58" t="e">
        <f t="shared" si="2"/>
        <v>#DIV/0!</v>
      </c>
      <c r="L22" s="59"/>
      <c r="M22" s="59"/>
      <c r="N22" s="59"/>
      <c r="O22" s="60"/>
      <c r="P22" s="61"/>
      <c r="Q22" s="62"/>
      <c r="R22" s="61"/>
      <c r="S22" s="62"/>
    </row>
    <row r="23" spans="2:22" s="8" customFormat="1" ht="41.25" customHeight="1" x14ac:dyDescent="0.25">
      <c r="B23" s="35">
        <v>4</v>
      </c>
      <c r="C23" s="21">
        <v>1316072060</v>
      </c>
      <c r="D23" s="21" t="s">
        <v>48</v>
      </c>
      <c r="E23" s="18"/>
      <c r="F23" s="18"/>
      <c r="G23" s="18"/>
      <c r="H23" s="18"/>
      <c r="I23" s="20" t="e">
        <f t="shared" si="0"/>
        <v>#DIV/0!</v>
      </c>
      <c r="J23" s="17" t="e">
        <f t="shared" si="1"/>
        <v>#DIV/0!</v>
      </c>
      <c r="K23" s="58" t="e">
        <f t="shared" si="2"/>
        <v>#DIV/0!</v>
      </c>
      <c r="L23" s="59"/>
      <c r="M23" s="59"/>
      <c r="N23" s="59"/>
      <c r="O23" s="60"/>
      <c r="P23" s="61"/>
      <c r="Q23" s="62"/>
      <c r="R23" s="61"/>
      <c r="S23" s="62"/>
    </row>
    <row r="24" spans="2:22" s="8" customFormat="1" ht="41.25" customHeight="1" x14ac:dyDescent="0.25">
      <c r="B24" s="35">
        <v>5</v>
      </c>
      <c r="C24" s="21">
        <v>1316072052</v>
      </c>
      <c r="D24" s="21" t="s">
        <v>49</v>
      </c>
      <c r="E24" s="18"/>
      <c r="F24" s="18"/>
      <c r="G24" s="18"/>
      <c r="H24" s="18"/>
      <c r="I24" s="20" t="e">
        <f t="shared" si="0"/>
        <v>#DIV/0!</v>
      </c>
      <c r="J24" s="17" t="e">
        <f t="shared" si="1"/>
        <v>#DIV/0!</v>
      </c>
      <c r="K24" s="58" t="e">
        <f t="shared" si="2"/>
        <v>#DIV/0!</v>
      </c>
      <c r="L24" s="59"/>
      <c r="M24" s="59"/>
      <c r="N24" s="59"/>
      <c r="O24" s="60"/>
      <c r="P24" s="61"/>
      <c r="Q24" s="62"/>
      <c r="R24" s="61"/>
      <c r="S24" s="62"/>
    </row>
    <row r="25" spans="2:22" s="8" customFormat="1" ht="41.25" customHeight="1" x14ac:dyDescent="0.25">
      <c r="B25" s="35">
        <v>6</v>
      </c>
      <c r="C25" s="21">
        <v>1316072055</v>
      </c>
      <c r="D25" s="21" t="s">
        <v>50</v>
      </c>
      <c r="E25" s="18"/>
      <c r="F25" s="18"/>
      <c r="G25" s="18"/>
      <c r="H25" s="18"/>
      <c r="I25" s="20" t="e">
        <f t="shared" si="0"/>
        <v>#DIV/0!</v>
      </c>
      <c r="J25" s="17" t="e">
        <f t="shared" si="1"/>
        <v>#DIV/0!</v>
      </c>
      <c r="K25" s="58" t="e">
        <f t="shared" si="2"/>
        <v>#DIV/0!</v>
      </c>
      <c r="L25" s="59"/>
      <c r="M25" s="59"/>
      <c r="N25" s="59"/>
      <c r="O25" s="60"/>
      <c r="P25" s="61"/>
      <c r="Q25" s="62"/>
      <c r="R25" s="61"/>
      <c r="S25" s="62"/>
    </row>
    <row r="26" spans="2:22" s="8" customFormat="1" ht="41.25" customHeight="1" x14ac:dyDescent="0.25">
      <c r="B26" s="35">
        <v>7</v>
      </c>
      <c r="C26" s="21">
        <v>1316072077</v>
      </c>
      <c r="D26" s="21" t="s">
        <v>51</v>
      </c>
      <c r="E26" s="18"/>
      <c r="F26" s="18"/>
      <c r="G26" s="18"/>
      <c r="H26" s="18"/>
      <c r="I26" s="20" t="e">
        <f t="shared" si="0"/>
        <v>#DIV/0!</v>
      </c>
      <c r="J26" s="17" t="e">
        <f t="shared" si="1"/>
        <v>#DIV/0!</v>
      </c>
      <c r="K26" s="58" t="e">
        <f t="shared" si="2"/>
        <v>#DIV/0!</v>
      </c>
      <c r="L26" s="59"/>
      <c r="M26" s="59"/>
      <c r="N26" s="59"/>
      <c r="O26" s="60"/>
      <c r="P26" s="61"/>
      <c r="Q26" s="62"/>
      <c r="R26" s="61"/>
      <c r="S26" s="62"/>
    </row>
    <row r="27" spans="2:22" s="8" customFormat="1" ht="41.25" customHeight="1" x14ac:dyDescent="0.25">
      <c r="B27" s="35">
        <v>8</v>
      </c>
      <c r="C27" s="21">
        <v>1316072015</v>
      </c>
      <c r="D27" s="21" t="s">
        <v>52</v>
      </c>
      <c r="E27" s="18"/>
      <c r="F27" s="18"/>
      <c r="G27" s="18"/>
      <c r="H27" s="18"/>
      <c r="I27" s="20" t="e">
        <f t="shared" si="0"/>
        <v>#DIV/0!</v>
      </c>
      <c r="J27" s="17" t="e">
        <f t="shared" si="1"/>
        <v>#DIV/0!</v>
      </c>
      <c r="K27" s="58" t="e">
        <f t="shared" si="2"/>
        <v>#DIV/0!</v>
      </c>
      <c r="L27" s="59"/>
      <c r="M27" s="59"/>
      <c r="N27" s="59"/>
      <c r="O27" s="60"/>
      <c r="P27" s="61"/>
      <c r="Q27" s="62"/>
      <c r="R27" s="61"/>
      <c r="S27" s="62"/>
    </row>
    <row r="28" spans="2:22" s="8" customFormat="1" ht="41.25" customHeight="1" x14ac:dyDescent="0.25">
      <c r="B28" s="35">
        <v>9</v>
      </c>
      <c r="C28" s="21">
        <v>1315052014</v>
      </c>
      <c r="D28" s="21" t="s">
        <v>53</v>
      </c>
      <c r="E28" s="18"/>
      <c r="F28" s="18"/>
      <c r="G28" s="18"/>
      <c r="H28" s="18"/>
      <c r="I28" s="20" t="e">
        <f t="shared" si="0"/>
        <v>#DIV/0!</v>
      </c>
      <c r="J28" s="17" t="e">
        <f t="shared" si="1"/>
        <v>#DIV/0!</v>
      </c>
      <c r="K28" s="58" t="e">
        <f t="shared" si="2"/>
        <v>#DIV/0!</v>
      </c>
      <c r="L28" s="59"/>
      <c r="M28" s="59"/>
      <c r="N28" s="59"/>
      <c r="O28" s="60"/>
      <c r="P28" s="61"/>
      <c r="Q28" s="62"/>
      <c r="R28" s="61"/>
      <c r="S28" s="62"/>
    </row>
    <row r="29" spans="2:22" s="8" customFormat="1" ht="41.25" customHeight="1" x14ac:dyDescent="0.25">
      <c r="B29" s="35">
        <v>10</v>
      </c>
      <c r="C29" s="21">
        <v>1316072012</v>
      </c>
      <c r="D29" s="21" t="s">
        <v>54</v>
      </c>
      <c r="E29" s="18"/>
      <c r="F29" s="18"/>
      <c r="G29" s="18"/>
      <c r="H29" s="18"/>
      <c r="I29" s="20" t="e">
        <f t="shared" si="0"/>
        <v>#DIV/0!</v>
      </c>
      <c r="J29" s="17" t="e">
        <f t="shared" si="1"/>
        <v>#DIV/0!</v>
      </c>
      <c r="K29" s="58" t="e">
        <f t="shared" si="2"/>
        <v>#DIV/0!</v>
      </c>
      <c r="L29" s="59"/>
      <c r="M29" s="59"/>
      <c r="N29" s="59"/>
      <c r="O29" s="60"/>
      <c r="P29" s="61"/>
      <c r="Q29" s="62"/>
      <c r="R29" s="61"/>
      <c r="S29" s="62"/>
    </row>
    <row r="30" spans="2:22" s="8" customFormat="1" ht="41.25" customHeight="1" x14ac:dyDescent="0.25">
      <c r="B30" s="35">
        <v>11</v>
      </c>
      <c r="C30" s="21">
        <v>1316072073</v>
      </c>
      <c r="D30" s="21" t="s">
        <v>55</v>
      </c>
      <c r="E30" s="18"/>
      <c r="F30" s="18"/>
      <c r="G30" s="18"/>
      <c r="H30" s="18"/>
      <c r="I30" s="20" t="e">
        <f t="shared" si="0"/>
        <v>#DIV/0!</v>
      </c>
      <c r="J30" s="17" t="e">
        <f t="shared" si="1"/>
        <v>#DIV/0!</v>
      </c>
      <c r="K30" s="58" t="e">
        <f t="shared" si="2"/>
        <v>#DIV/0!</v>
      </c>
      <c r="L30" s="59"/>
      <c r="M30" s="59"/>
      <c r="N30" s="59"/>
      <c r="O30" s="60"/>
      <c r="P30" s="61"/>
      <c r="Q30" s="62"/>
      <c r="R30" s="61"/>
      <c r="S30" s="62"/>
    </row>
    <row r="31" spans="2:22" s="8" customFormat="1" ht="41.25" customHeight="1" x14ac:dyDescent="0.25">
      <c r="B31" s="35">
        <v>12</v>
      </c>
      <c r="C31" s="21">
        <v>1316072058</v>
      </c>
      <c r="D31" s="21" t="s">
        <v>56</v>
      </c>
      <c r="E31" s="18"/>
      <c r="F31" s="18"/>
      <c r="G31" s="18"/>
      <c r="H31" s="18"/>
      <c r="I31" s="20" t="e">
        <f t="shared" si="0"/>
        <v>#DIV/0!</v>
      </c>
      <c r="J31" s="17" t="e">
        <f t="shared" si="1"/>
        <v>#DIV/0!</v>
      </c>
      <c r="K31" s="58" t="e">
        <f t="shared" si="2"/>
        <v>#DIV/0!</v>
      </c>
      <c r="L31" s="59"/>
      <c r="M31" s="59"/>
      <c r="N31" s="59"/>
      <c r="O31" s="60"/>
      <c r="P31" s="61"/>
      <c r="Q31" s="62"/>
      <c r="R31" s="61"/>
      <c r="S31" s="62"/>
    </row>
    <row r="32" spans="2:22" s="8" customFormat="1" ht="41.25" customHeight="1" x14ac:dyDescent="0.25">
      <c r="B32" s="35">
        <v>13</v>
      </c>
      <c r="C32" s="21">
        <v>1316072082</v>
      </c>
      <c r="D32" s="21" t="s">
        <v>57</v>
      </c>
      <c r="E32" s="18"/>
      <c r="F32" s="18"/>
      <c r="G32" s="18"/>
      <c r="H32" s="18"/>
      <c r="I32" s="20" t="e">
        <f t="shared" si="0"/>
        <v>#DIV/0!</v>
      </c>
      <c r="J32" s="17" t="e">
        <f t="shared" si="1"/>
        <v>#DIV/0!</v>
      </c>
      <c r="K32" s="58" t="e">
        <f t="shared" si="2"/>
        <v>#DIV/0!</v>
      </c>
      <c r="L32" s="59"/>
      <c r="M32" s="59"/>
      <c r="N32" s="59"/>
      <c r="O32" s="60"/>
      <c r="P32" s="61"/>
      <c r="Q32" s="62"/>
      <c r="R32" s="61"/>
      <c r="S32" s="62"/>
    </row>
    <row r="33" spans="2:19" s="8" customFormat="1" ht="41.25" customHeight="1" x14ac:dyDescent="0.25">
      <c r="B33" s="35">
        <v>14</v>
      </c>
      <c r="C33" s="21">
        <v>1316072092</v>
      </c>
      <c r="D33" s="21" t="s">
        <v>58</v>
      </c>
      <c r="E33" s="18"/>
      <c r="F33" s="18"/>
      <c r="G33" s="18"/>
      <c r="H33" s="18"/>
      <c r="I33" s="20" t="e">
        <f t="shared" si="0"/>
        <v>#DIV/0!</v>
      </c>
      <c r="J33" s="17" t="e">
        <f t="shared" si="1"/>
        <v>#DIV/0!</v>
      </c>
      <c r="K33" s="58" t="e">
        <f t="shared" si="2"/>
        <v>#DIV/0!</v>
      </c>
      <c r="L33" s="59"/>
      <c r="M33" s="59"/>
      <c r="N33" s="59"/>
      <c r="O33" s="60"/>
      <c r="P33" s="61"/>
      <c r="Q33" s="62"/>
      <c r="R33" s="61"/>
      <c r="S33" s="62"/>
    </row>
    <row r="34" spans="2:19" s="8" customFormat="1" ht="41.25" customHeight="1" x14ac:dyDescent="0.25">
      <c r="B34" s="35">
        <v>15</v>
      </c>
      <c r="C34" s="21">
        <v>1316072035</v>
      </c>
      <c r="D34" s="21" t="s">
        <v>59</v>
      </c>
      <c r="E34" s="18"/>
      <c r="F34" s="18"/>
      <c r="G34" s="18"/>
      <c r="H34" s="18"/>
      <c r="I34" s="20" t="e">
        <f t="shared" si="0"/>
        <v>#DIV/0!</v>
      </c>
      <c r="J34" s="17" t="e">
        <f t="shared" si="1"/>
        <v>#DIV/0!</v>
      </c>
      <c r="K34" s="58" t="e">
        <f t="shared" si="2"/>
        <v>#DIV/0!</v>
      </c>
      <c r="L34" s="59"/>
      <c r="M34" s="59"/>
      <c r="N34" s="59"/>
      <c r="O34" s="60"/>
      <c r="P34" s="61"/>
      <c r="Q34" s="62"/>
      <c r="R34" s="61"/>
      <c r="S34" s="62"/>
    </row>
    <row r="35" spans="2:19" s="8" customFormat="1" ht="41.25" customHeight="1" x14ac:dyDescent="0.25">
      <c r="B35" s="35">
        <v>16</v>
      </c>
      <c r="C35" s="21">
        <v>1116062005</v>
      </c>
      <c r="D35" s="21" t="s">
        <v>60</v>
      </c>
      <c r="E35" s="18"/>
      <c r="F35" s="18"/>
      <c r="G35" s="18"/>
      <c r="H35" s="18"/>
      <c r="I35" s="20" t="e">
        <f t="shared" si="0"/>
        <v>#DIV/0!</v>
      </c>
      <c r="J35" s="17" t="e">
        <f t="shared" si="1"/>
        <v>#DIV/0!</v>
      </c>
      <c r="K35" s="58" t="e">
        <f t="shared" si="2"/>
        <v>#DIV/0!</v>
      </c>
      <c r="L35" s="59"/>
      <c r="M35" s="59"/>
      <c r="N35" s="59"/>
      <c r="O35" s="60"/>
      <c r="P35" s="61"/>
      <c r="Q35" s="62"/>
      <c r="R35" s="61"/>
      <c r="S35" s="62"/>
    </row>
    <row r="36" spans="2:19" s="8" customFormat="1" ht="41.25" customHeight="1" x14ac:dyDescent="0.25">
      <c r="B36" s="35">
        <v>17</v>
      </c>
      <c r="C36" s="21">
        <v>1316072034</v>
      </c>
      <c r="D36" s="21" t="s">
        <v>61</v>
      </c>
      <c r="E36" s="18"/>
      <c r="F36" s="18"/>
      <c r="G36" s="18"/>
      <c r="H36" s="18"/>
      <c r="I36" s="20" t="e">
        <f t="shared" si="0"/>
        <v>#DIV/0!</v>
      </c>
      <c r="J36" s="17" t="e">
        <f t="shared" si="1"/>
        <v>#DIV/0!</v>
      </c>
      <c r="K36" s="58" t="e">
        <f t="shared" si="2"/>
        <v>#DIV/0!</v>
      </c>
      <c r="L36" s="59"/>
      <c r="M36" s="59"/>
      <c r="N36" s="59"/>
      <c r="O36" s="60"/>
      <c r="P36" s="61"/>
      <c r="Q36" s="62"/>
      <c r="R36" s="61"/>
      <c r="S36" s="62"/>
    </row>
    <row r="37" spans="2:19" s="8" customFormat="1" ht="41.25" customHeight="1" x14ac:dyDescent="0.25">
      <c r="B37" s="35">
        <v>18</v>
      </c>
      <c r="C37" s="21">
        <v>1316072033</v>
      </c>
      <c r="D37" s="21" t="s">
        <v>62</v>
      </c>
      <c r="E37" s="18"/>
      <c r="F37" s="18"/>
      <c r="G37" s="18"/>
      <c r="H37" s="18"/>
      <c r="I37" s="20" t="e">
        <f t="shared" si="0"/>
        <v>#DIV/0!</v>
      </c>
      <c r="J37" s="17" t="e">
        <f t="shared" si="1"/>
        <v>#DIV/0!</v>
      </c>
      <c r="K37" s="58" t="e">
        <f t="shared" si="2"/>
        <v>#DIV/0!</v>
      </c>
      <c r="L37" s="59"/>
      <c r="M37" s="59"/>
      <c r="N37" s="59"/>
      <c r="O37" s="60"/>
      <c r="P37" s="61"/>
      <c r="Q37" s="62"/>
      <c r="R37" s="37"/>
      <c r="S37" s="38"/>
    </row>
    <row r="38" spans="2:19" s="8" customFormat="1" ht="41.25" customHeight="1" x14ac:dyDescent="0.25">
      <c r="B38" s="35">
        <v>19</v>
      </c>
      <c r="C38" s="21">
        <v>1116062004</v>
      </c>
      <c r="D38" s="21" t="s">
        <v>63</v>
      </c>
      <c r="E38" s="18"/>
      <c r="F38" s="18"/>
      <c r="G38" s="18"/>
      <c r="H38" s="18"/>
      <c r="I38" s="20" t="e">
        <f t="shared" si="0"/>
        <v>#DIV/0!</v>
      </c>
      <c r="J38" s="17" t="e">
        <f t="shared" si="1"/>
        <v>#DIV/0!</v>
      </c>
      <c r="K38" s="58" t="e">
        <f t="shared" si="2"/>
        <v>#DIV/0!</v>
      </c>
      <c r="L38" s="59"/>
      <c r="M38" s="59"/>
      <c r="N38" s="59"/>
      <c r="O38" s="60"/>
      <c r="P38" s="61"/>
      <c r="Q38" s="62"/>
      <c r="R38" s="37"/>
      <c r="S38" s="38"/>
    </row>
    <row r="39" spans="2:19" s="8" customFormat="1" ht="41.25" customHeight="1" x14ac:dyDescent="0.25">
      <c r="B39" s="35">
        <v>20</v>
      </c>
      <c r="C39" s="21">
        <v>1316072010</v>
      </c>
      <c r="D39" s="21" t="s">
        <v>64</v>
      </c>
      <c r="E39" s="18"/>
      <c r="F39" s="18"/>
      <c r="G39" s="18"/>
      <c r="H39" s="18"/>
      <c r="I39" s="20" t="e">
        <f t="shared" si="0"/>
        <v>#DIV/0!</v>
      </c>
      <c r="J39" s="17" t="e">
        <f t="shared" si="1"/>
        <v>#DIV/0!</v>
      </c>
      <c r="K39" s="58" t="e">
        <f t="shared" si="2"/>
        <v>#DIV/0!</v>
      </c>
      <c r="L39" s="59"/>
      <c r="M39" s="59"/>
      <c r="N39" s="59"/>
      <c r="O39" s="60"/>
      <c r="P39" s="61"/>
      <c r="Q39" s="62"/>
      <c r="R39" s="37"/>
      <c r="S39" s="38"/>
    </row>
    <row r="40" spans="2:19" s="8" customFormat="1" ht="41.25" customHeight="1" x14ac:dyDescent="0.25">
      <c r="B40" s="35">
        <v>21</v>
      </c>
      <c r="C40" s="21">
        <v>1316072088</v>
      </c>
      <c r="D40" s="21" t="s">
        <v>65</v>
      </c>
      <c r="E40" s="18"/>
      <c r="F40" s="18"/>
      <c r="G40" s="18"/>
      <c r="H40" s="18"/>
      <c r="I40" s="20" t="e">
        <f t="shared" si="0"/>
        <v>#DIV/0!</v>
      </c>
      <c r="J40" s="17" t="e">
        <f t="shared" si="1"/>
        <v>#DIV/0!</v>
      </c>
      <c r="K40" s="58" t="e">
        <f t="shared" si="2"/>
        <v>#DIV/0!</v>
      </c>
      <c r="L40" s="59"/>
      <c r="M40" s="59"/>
      <c r="N40" s="59"/>
      <c r="O40" s="60"/>
      <c r="P40" s="61"/>
      <c r="Q40" s="62"/>
      <c r="R40" s="37"/>
      <c r="S40" s="38"/>
    </row>
    <row r="41" spans="2:19" s="8" customFormat="1" ht="41.25" customHeight="1" x14ac:dyDescent="0.25">
      <c r="B41" s="35">
        <v>22</v>
      </c>
      <c r="C41" s="21">
        <v>1316072022</v>
      </c>
      <c r="D41" s="21" t="s">
        <v>66</v>
      </c>
      <c r="E41" s="18"/>
      <c r="F41" s="18"/>
      <c r="G41" s="18"/>
      <c r="H41" s="18"/>
      <c r="I41" s="20" t="e">
        <f t="shared" si="0"/>
        <v>#DIV/0!</v>
      </c>
      <c r="J41" s="17" t="e">
        <f t="shared" si="1"/>
        <v>#DIV/0!</v>
      </c>
      <c r="K41" s="58" t="e">
        <f t="shared" si="2"/>
        <v>#DIV/0!</v>
      </c>
      <c r="L41" s="59"/>
      <c r="M41" s="59"/>
      <c r="N41" s="59"/>
      <c r="O41" s="60"/>
      <c r="P41" s="61"/>
      <c r="Q41" s="62"/>
      <c r="R41" s="37"/>
      <c r="S41" s="38"/>
    </row>
    <row r="42" spans="2:19" s="8" customFormat="1" ht="41.25" customHeight="1" x14ac:dyDescent="0.25">
      <c r="B42" s="35">
        <v>23</v>
      </c>
      <c r="C42" s="21">
        <v>1316072008</v>
      </c>
      <c r="D42" s="21" t="s">
        <v>67</v>
      </c>
      <c r="E42" s="18"/>
      <c r="F42" s="18"/>
      <c r="G42" s="18"/>
      <c r="H42" s="18"/>
      <c r="I42" s="20" t="e">
        <f t="shared" si="0"/>
        <v>#DIV/0!</v>
      </c>
      <c r="J42" s="17" t="e">
        <f t="shared" si="1"/>
        <v>#DIV/0!</v>
      </c>
      <c r="K42" s="58" t="e">
        <f t="shared" si="2"/>
        <v>#DIV/0!</v>
      </c>
      <c r="L42" s="59"/>
      <c r="M42" s="59"/>
      <c r="N42" s="59"/>
      <c r="O42" s="60"/>
      <c r="P42" s="61"/>
      <c r="Q42" s="62"/>
      <c r="R42" s="37"/>
      <c r="S42" s="38"/>
    </row>
    <row r="43" spans="2:19" s="8" customFormat="1" ht="41.25" customHeight="1" x14ac:dyDescent="0.25">
      <c r="B43" s="35">
        <v>24</v>
      </c>
      <c r="C43" s="21">
        <v>1316072006</v>
      </c>
      <c r="D43" s="21" t="s">
        <v>68</v>
      </c>
      <c r="E43" s="18"/>
      <c r="F43" s="18"/>
      <c r="G43" s="18"/>
      <c r="H43" s="18"/>
      <c r="I43" s="20" t="e">
        <f t="shared" si="0"/>
        <v>#DIV/0!</v>
      </c>
      <c r="J43" s="17" t="e">
        <f t="shared" si="1"/>
        <v>#DIV/0!</v>
      </c>
      <c r="K43" s="58" t="e">
        <f t="shared" si="2"/>
        <v>#DIV/0!</v>
      </c>
      <c r="L43" s="59"/>
      <c r="M43" s="59"/>
      <c r="N43" s="59"/>
      <c r="O43" s="60"/>
      <c r="P43" s="61"/>
      <c r="Q43" s="62"/>
      <c r="R43" s="37"/>
      <c r="S43" s="38"/>
    </row>
    <row r="44" spans="2:19" s="8" customFormat="1" ht="41.25" customHeight="1" x14ac:dyDescent="0.25">
      <c r="B44" s="35">
        <v>25</v>
      </c>
      <c r="C44" s="21">
        <v>1316072113</v>
      </c>
      <c r="D44" s="21" t="s">
        <v>69</v>
      </c>
      <c r="E44" s="18"/>
      <c r="F44" s="18"/>
      <c r="G44" s="18"/>
      <c r="H44" s="18"/>
      <c r="I44" s="20" t="e">
        <f t="shared" si="0"/>
        <v>#DIV/0!</v>
      </c>
      <c r="J44" s="17" t="e">
        <f t="shared" si="1"/>
        <v>#DIV/0!</v>
      </c>
      <c r="K44" s="58" t="e">
        <f t="shared" si="2"/>
        <v>#DIV/0!</v>
      </c>
      <c r="L44" s="59"/>
      <c r="M44" s="59"/>
      <c r="N44" s="59"/>
      <c r="O44" s="60"/>
      <c r="P44" s="61"/>
      <c r="Q44" s="62"/>
      <c r="R44" s="37"/>
      <c r="S44" s="38"/>
    </row>
    <row r="45" spans="2:19" s="8" customFormat="1" ht="41.25" customHeight="1" x14ac:dyDescent="0.25">
      <c r="B45" s="35">
        <v>26</v>
      </c>
      <c r="C45" s="21">
        <v>1316072056</v>
      </c>
      <c r="D45" s="21" t="s">
        <v>70</v>
      </c>
      <c r="E45" s="18"/>
      <c r="F45" s="18"/>
      <c r="G45" s="18"/>
      <c r="H45" s="18"/>
      <c r="I45" s="20" t="e">
        <f t="shared" si="0"/>
        <v>#DIV/0!</v>
      </c>
      <c r="J45" s="17" t="e">
        <f t="shared" si="1"/>
        <v>#DIV/0!</v>
      </c>
      <c r="K45" s="58" t="e">
        <f t="shared" si="2"/>
        <v>#DIV/0!</v>
      </c>
      <c r="L45" s="59"/>
      <c r="M45" s="59"/>
      <c r="N45" s="59"/>
      <c r="O45" s="60"/>
      <c r="P45" s="61"/>
      <c r="Q45" s="62"/>
      <c r="R45" s="37"/>
      <c r="S45" s="38"/>
    </row>
    <row r="46" spans="2:19" s="8" customFormat="1" ht="41.25" customHeight="1" x14ac:dyDescent="0.25">
      <c r="B46" s="35">
        <v>27</v>
      </c>
      <c r="C46" s="21">
        <v>1316072002</v>
      </c>
      <c r="D46" s="21" t="s">
        <v>71</v>
      </c>
      <c r="E46" s="18"/>
      <c r="F46" s="18"/>
      <c r="G46" s="18"/>
      <c r="H46" s="18"/>
      <c r="I46" s="20" t="e">
        <f t="shared" si="0"/>
        <v>#DIV/0!</v>
      </c>
      <c r="J46" s="17" t="e">
        <f t="shared" si="1"/>
        <v>#DIV/0!</v>
      </c>
      <c r="K46" s="58" t="e">
        <f t="shared" si="2"/>
        <v>#DIV/0!</v>
      </c>
      <c r="L46" s="59"/>
      <c r="M46" s="59"/>
      <c r="N46" s="59"/>
      <c r="O46" s="60"/>
      <c r="P46" s="61"/>
      <c r="Q46" s="62"/>
      <c r="R46" s="37"/>
      <c r="S46" s="38"/>
    </row>
    <row r="47" spans="2:19" s="8" customFormat="1" ht="41.25" customHeight="1" x14ac:dyDescent="0.25">
      <c r="B47" s="35">
        <v>28</v>
      </c>
      <c r="C47" s="21">
        <v>1316072114</v>
      </c>
      <c r="D47" s="21" t="s">
        <v>72</v>
      </c>
      <c r="E47" s="18"/>
      <c r="F47" s="18"/>
      <c r="G47" s="18"/>
      <c r="H47" s="18"/>
      <c r="I47" s="20" t="e">
        <f t="shared" si="0"/>
        <v>#DIV/0!</v>
      </c>
      <c r="J47" s="17" t="e">
        <f t="shared" si="1"/>
        <v>#DIV/0!</v>
      </c>
      <c r="K47" s="58" t="e">
        <f t="shared" si="2"/>
        <v>#DIV/0!</v>
      </c>
      <c r="L47" s="59"/>
      <c r="M47" s="59"/>
      <c r="N47" s="59"/>
      <c r="O47" s="60"/>
      <c r="P47" s="61"/>
      <c r="Q47" s="62"/>
      <c r="R47" s="37"/>
      <c r="S47" s="38"/>
    </row>
    <row r="48" spans="2:19" s="8" customFormat="1" ht="41.25" customHeight="1" x14ac:dyDescent="0.25">
      <c r="B48" s="35">
        <v>29</v>
      </c>
      <c r="C48" s="21">
        <v>1316072115</v>
      </c>
      <c r="D48" s="21" t="s">
        <v>73</v>
      </c>
      <c r="E48" s="18"/>
      <c r="F48" s="18"/>
      <c r="G48" s="18"/>
      <c r="H48" s="18"/>
      <c r="I48" s="20" t="e">
        <f t="shared" si="0"/>
        <v>#DIV/0!</v>
      </c>
      <c r="J48" s="17" t="e">
        <f t="shared" si="1"/>
        <v>#DIV/0!</v>
      </c>
      <c r="K48" s="58" t="e">
        <f t="shared" si="2"/>
        <v>#DIV/0!</v>
      </c>
      <c r="L48" s="59"/>
      <c r="M48" s="59"/>
      <c r="N48" s="59"/>
      <c r="O48" s="60"/>
      <c r="P48" s="61"/>
      <c r="Q48" s="62"/>
      <c r="R48" s="37"/>
      <c r="S48" s="38"/>
    </row>
    <row r="49" spans="2:19" s="8" customFormat="1" ht="41.25" customHeight="1" x14ac:dyDescent="0.25">
      <c r="B49" s="35">
        <v>30</v>
      </c>
      <c r="C49" s="21">
        <v>1316072047</v>
      </c>
      <c r="D49" s="21" t="s">
        <v>74</v>
      </c>
      <c r="E49" s="18"/>
      <c r="F49" s="18"/>
      <c r="G49" s="18"/>
      <c r="H49" s="18"/>
      <c r="I49" s="20" t="e">
        <f t="shared" si="0"/>
        <v>#DIV/0!</v>
      </c>
      <c r="J49" s="17" t="e">
        <f t="shared" si="1"/>
        <v>#DIV/0!</v>
      </c>
      <c r="K49" s="58" t="e">
        <f t="shared" si="2"/>
        <v>#DIV/0!</v>
      </c>
      <c r="L49" s="59"/>
      <c r="M49" s="59"/>
      <c r="N49" s="59"/>
      <c r="O49" s="60"/>
      <c r="P49" s="61"/>
      <c r="Q49" s="62"/>
      <c r="R49" s="37"/>
      <c r="S49" s="38"/>
    </row>
    <row r="50" spans="2:19" s="8" customFormat="1" ht="41.25" customHeight="1" x14ac:dyDescent="0.25">
      <c r="B50" s="35">
        <v>31</v>
      </c>
      <c r="C50" s="21">
        <v>1316072009</v>
      </c>
      <c r="D50" s="21" t="s">
        <v>75</v>
      </c>
      <c r="E50" s="18"/>
      <c r="F50" s="18"/>
      <c r="G50" s="18"/>
      <c r="H50" s="18"/>
      <c r="I50" s="20" t="e">
        <f t="shared" si="0"/>
        <v>#DIV/0!</v>
      </c>
      <c r="J50" s="17" t="e">
        <f t="shared" si="1"/>
        <v>#DIV/0!</v>
      </c>
      <c r="K50" s="58" t="e">
        <f t="shared" si="2"/>
        <v>#DIV/0!</v>
      </c>
      <c r="L50" s="59"/>
      <c r="M50" s="59"/>
      <c r="N50" s="59"/>
      <c r="O50" s="60"/>
      <c r="P50" s="61"/>
      <c r="Q50" s="62"/>
      <c r="R50" s="37"/>
      <c r="S50" s="38"/>
    </row>
    <row r="51" spans="2:19" s="8" customFormat="1" ht="41.25" customHeight="1" x14ac:dyDescent="0.25">
      <c r="B51" s="35">
        <v>32</v>
      </c>
      <c r="C51" s="21">
        <v>1316072069</v>
      </c>
      <c r="D51" s="21" t="s">
        <v>76</v>
      </c>
      <c r="E51" s="18"/>
      <c r="F51" s="18"/>
      <c r="G51" s="18"/>
      <c r="H51" s="18"/>
      <c r="I51" s="20" t="e">
        <f t="shared" si="0"/>
        <v>#DIV/0!</v>
      </c>
      <c r="J51" s="17" t="e">
        <f t="shared" si="1"/>
        <v>#DIV/0!</v>
      </c>
      <c r="K51" s="58" t="e">
        <f t="shared" si="2"/>
        <v>#DIV/0!</v>
      </c>
      <c r="L51" s="59"/>
      <c r="M51" s="59"/>
      <c r="N51" s="59"/>
      <c r="O51" s="60"/>
      <c r="P51" s="61"/>
      <c r="Q51" s="62"/>
      <c r="R51" s="37"/>
      <c r="S51" s="38"/>
    </row>
    <row r="52" spans="2:19" s="8" customFormat="1" ht="41.25" customHeight="1" x14ac:dyDescent="0.25">
      <c r="B52" s="35">
        <v>33</v>
      </c>
      <c r="C52" s="21">
        <v>1316072120</v>
      </c>
      <c r="D52" s="21" t="s">
        <v>77</v>
      </c>
      <c r="E52" s="18"/>
      <c r="F52" s="18"/>
      <c r="G52" s="18"/>
      <c r="H52" s="18"/>
      <c r="I52" s="20" t="e">
        <f t="shared" si="0"/>
        <v>#DIV/0!</v>
      </c>
      <c r="J52" s="17" t="e">
        <f t="shared" si="1"/>
        <v>#DIV/0!</v>
      </c>
      <c r="K52" s="58" t="e">
        <f t="shared" si="2"/>
        <v>#DIV/0!</v>
      </c>
      <c r="L52" s="59"/>
      <c r="M52" s="59"/>
      <c r="N52" s="59"/>
      <c r="O52" s="60"/>
      <c r="P52" s="61"/>
      <c r="Q52" s="62"/>
      <c r="R52" s="37"/>
      <c r="S52" s="38"/>
    </row>
    <row r="53" spans="2:19" s="8" customFormat="1" ht="41.25" customHeight="1" x14ac:dyDescent="0.25">
      <c r="B53" s="35">
        <v>34</v>
      </c>
      <c r="C53" s="21">
        <v>1315051119</v>
      </c>
      <c r="D53" s="21" t="s">
        <v>78</v>
      </c>
      <c r="E53" s="18"/>
      <c r="F53" s="18"/>
      <c r="G53" s="18"/>
      <c r="H53" s="18"/>
      <c r="I53" s="20" t="e">
        <f t="shared" si="0"/>
        <v>#DIV/0!</v>
      </c>
      <c r="J53" s="17" t="e">
        <f t="shared" si="1"/>
        <v>#DIV/0!</v>
      </c>
      <c r="K53" s="58" t="e">
        <f t="shared" si="2"/>
        <v>#DIV/0!</v>
      </c>
      <c r="L53" s="59"/>
      <c r="M53" s="59"/>
      <c r="N53" s="59"/>
      <c r="O53" s="60"/>
      <c r="P53" s="61"/>
      <c r="Q53" s="62"/>
      <c r="R53" s="37"/>
      <c r="S53" s="38"/>
    </row>
    <row r="54" spans="2:19" s="8" customFormat="1" ht="41.25" customHeight="1" x14ac:dyDescent="0.25">
      <c r="B54" s="35">
        <v>35</v>
      </c>
      <c r="C54" s="21">
        <v>1316072118</v>
      </c>
      <c r="D54" s="21" t="s">
        <v>79</v>
      </c>
      <c r="E54" s="18"/>
      <c r="F54" s="18"/>
      <c r="G54" s="18"/>
      <c r="H54" s="18"/>
      <c r="I54" s="20" t="e">
        <f t="shared" si="0"/>
        <v>#DIV/0!</v>
      </c>
      <c r="J54" s="17" t="e">
        <f t="shared" si="1"/>
        <v>#DIV/0!</v>
      </c>
      <c r="K54" s="58" t="e">
        <f t="shared" si="2"/>
        <v>#DIV/0!</v>
      </c>
      <c r="L54" s="59"/>
      <c r="M54" s="59"/>
      <c r="N54" s="59"/>
      <c r="O54" s="60"/>
      <c r="P54" s="61"/>
      <c r="Q54" s="62"/>
      <c r="R54" s="61"/>
      <c r="S54" s="62"/>
    </row>
    <row r="55" spans="2:19" s="8" customFormat="1" ht="41.25" customHeight="1" x14ac:dyDescent="0.25">
      <c r="B55" s="35">
        <v>36</v>
      </c>
      <c r="C55" s="21">
        <v>1315052045</v>
      </c>
      <c r="D55" s="21" t="s">
        <v>80</v>
      </c>
      <c r="E55" s="18"/>
      <c r="F55" s="18"/>
      <c r="G55" s="18"/>
      <c r="H55" s="18"/>
      <c r="I55" s="20" t="e">
        <f t="shared" si="0"/>
        <v>#DIV/0!</v>
      </c>
      <c r="J55" s="17" t="e">
        <f t="shared" si="1"/>
        <v>#DIV/0!</v>
      </c>
      <c r="K55" s="58" t="e">
        <f t="shared" si="2"/>
        <v>#DIV/0!</v>
      </c>
      <c r="L55" s="59"/>
      <c r="M55" s="59"/>
      <c r="N55" s="59"/>
      <c r="O55" s="60"/>
      <c r="P55" s="61"/>
      <c r="Q55" s="62"/>
      <c r="R55" s="61"/>
      <c r="S55" s="62"/>
    </row>
    <row r="56" spans="2:19" s="8" customFormat="1" ht="41.25" customHeight="1" x14ac:dyDescent="0.25">
      <c r="B56" s="35">
        <v>37</v>
      </c>
      <c r="C56" s="21">
        <v>1316072003</v>
      </c>
      <c r="D56" s="21" t="s">
        <v>81</v>
      </c>
      <c r="E56" s="18"/>
      <c r="F56" s="18"/>
      <c r="G56" s="18"/>
      <c r="H56" s="18"/>
      <c r="I56" s="20" t="e">
        <f t="shared" si="0"/>
        <v>#DIV/0!</v>
      </c>
      <c r="J56" s="17" t="e">
        <f t="shared" si="1"/>
        <v>#DIV/0!</v>
      </c>
      <c r="K56" s="58" t="e">
        <f t="shared" si="2"/>
        <v>#DIV/0!</v>
      </c>
      <c r="L56" s="59"/>
      <c r="M56" s="59"/>
      <c r="N56" s="59"/>
      <c r="O56" s="60"/>
      <c r="P56" s="61"/>
      <c r="Q56" s="62"/>
      <c r="R56" s="61"/>
      <c r="S56" s="62"/>
    </row>
    <row r="57" spans="2:19" s="8" customFormat="1" ht="41.25" customHeight="1" x14ac:dyDescent="0.25">
      <c r="B57" s="35">
        <v>38</v>
      </c>
      <c r="C57" s="21">
        <v>1316072021</v>
      </c>
      <c r="D57" s="21" t="s">
        <v>82</v>
      </c>
      <c r="E57" s="18"/>
      <c r="F57" s="18"/>
      <c r="G57" s="18"/>
      <c r="H57" s="18"/>
      <c r="I57" s="20" t="e">
        <f t="shared" si="0"/>
        <v>#DIV/0!</v>
      </c>
      <c r="J57" s="17" t="e">
        <f t="shared" si="1"/>
        <v>#DIV/0!</v>
      </c>
      <c r="K57" s="58" t="e">
        <f t="shared" si="2"/>
        <v>#DIV/0!</v>
      </c>
      <c r="L57" s="59"/>
      <c r="M57" s="59"/>
      <c r="N57" s="59"/>
      <c r="O57" s="60"/>
      <c r="P57" s="61"/>
      <c r="Q57" s="62"/>
      <c r="R57" s="61"/>
      <c r="S57" s="62"/>
    </row>
    <row r="58" spans="2:19" ht="38.25" customHeight="1" x14ac:dyDescent="0.25">
      <c r="B58" s="10"/>
      <c r="C58" s="34"/>
      <c r="D58" s="34"/>
      <c r="E58" s="3"/>
      <c r="F58" s="3"/>
      <c r="G58" s="3"/>
      <c r="H58" s="3"/>
      <c r="I58" s="3"/>
      <c r="J58" s="3"/>
      <c r="K58" s="9"/>
      <c r="L58" s="9"/>
      <c r="M58" s="9"/>
      <c r="N58" s="9"/>
      <c r="O58" s="9"/>
      <c r="P58" s="15"/>
      <c r="Q58" s="15"/>
      <c r="R58" s="5"/>
    </row>
    <row r="59" spans="2:19" s="25" customFormat="1" ht="40.5" customHeight="1" x14ac:dyDescent="0.3">
      <c r="B59" s="23"/>
      <c r="C59" s="5"/>
      <c r="D59" s="5"/>
      <c r="E59" s="24"/>
      <c r="F59" s="54" t="s">
        <v>36</v>
      </c>
      <c r="G59" s="55"/>
      <c r="H59" s="55"/>
      <c r="I59" s="55"/>
      <c r="J59" s="55"/>
      <c r="K59" s="55"/>
      <c r="L59" s="55"/>
      <c r="M59" s="56"/>
      <c r="N59" s="57" t="s">
        <v>34</v>
      </c>
      <c r="O59" s="57"/>
      <c r="P59" s="57"/>
      <c r="Q59" s="57" t="s">
        <v>35</v>
      </c>
      <c r="R59" s="57"/>
    </row>
    <row r="60" spans="2:19" s="25" customFormat="1" ht="40.5" customHeight="1" x14ac:dyDescent="0.3">
      <c r="B60" s="23"/>
      <c r="C60" s="5"/>
      <c r="D60" s="5"/>
      <c r="E60" s="24"/>
      <c r="F60" s="49" t="s">
        <v>1</v>
      </c>
      <c r="G60" s="50"/>
      <c r="H60" s="50"/>
      <c r="I60" s="50"/>
      <c r="J60" s="50"/>
      <c r="K60" s="50"/>
      <c r="L60" s="50"/>
      <c r="M60" s="51"/>
      <c r="N60" s="52" t="s">
        <v>29</v>
      </c>
      <c r="O60" s="52"/>
      <c r="P60" s="52"/>
      <c r="Q60" s="53" t="s">
        <v>2</v>
      </c>
      <c r="R60" s="53"/>
    </row>
    <row r="61" spans="2:19" s="25" customFormat="1" ht="40.5" customHeight="1" x14ac:dyDescent="0.3">
      <c r="B61" s="23"/>
      <c r="C61" s="5"/>
      <c r="D61" s="5"/>
      <c r="E61" s="24"/>
      <c r="F61" s="49" t="s">
        <v>3</v>
      </c>
      <c r="G61" s="50"/>
      <c r="H61" s="50"/>
      <c r="I61" s="50"/>
      <c r="J61" s="50"/>
      <c r="K61" s="50"/>
      <c r="L61" s="50"/>
      <c r="M61" s="51"/>
      <c r="N61" s="52" t="s">
        <v>30</v>
      </c>
      <c r="O61" s="52"/>
      <c r="P61" s="52"/>
      <c r="Q61" s="53" t="s">
        <v>4</v>
      </c>
      <c r="R61" s="53"/>
    </row>
    <row r="62" spans="2:19" s="25" customFormat="1" ht="40.5" customHeight="1" x14ac:dyDescent="0.3">
      <c r="B62" s="23"/>
      <c r="C62" s="5"/>
      <c r="D62" s="5"/>
      <c r="E62" s="24"/>
      <c r="F62" s="49" t="s">
        <v>5</v>
      </c>
      <c r="G62" s="50"/>
      <c r="H62" s="50"/>
      <c r="I62" s="50"/>
      <c r="J62" s="50"/>
      <c r="K62" s="50"/>
      <c r="L62" s="50"/>
      <c r="M62" s="51"/>
      <c r="N62" s="52" t="s">
        <v>31</v>
      </c>
      <c r="O62" s="52"/>
      <c r="P62" s="52"/>
      <c r="Q62" s="53" t="s">
        <v>6</v>
      </c>
      <c r="R62" s="53"/>
    </row>
    <row r="63" spans="2:19" s="25" customFormat="1" ht="40.5" customHeight="1" x14ac:dyDescent="0.3">
      <c r="B63" s="23"/>
      <c r="C63" s="5"/>
      <c r="D63" s="5"/>
      <c r="E63" s="24"/>
      <c r="F63" s="49" t="s">
        <v>7</v>
      </c>
      <c r="G63" s="50"/>
      <c r="H63" s="50"/>
      <c r="I63" s="50"/>
      <c r="J63" s="50"/>
      <c r="K63" s="50"/>
      <c r="L63" s="50"/>
      <c r="M63" s="51"/>
      <c r="N63" s="52" t="s">
        <v>32</v>
      </c>
      <c r="O63" s="52"/>
      <c r="P63" s="52"/>
      <c r="Q63" s="53" t="s">
        <v>8</v>
      </c>
      <c r="R63" s="53"/>
    </row>
    <row r="64" spans="2:19" s="25" customFormat="1" ht="36.75" customHeight="1" x14ac:dyDescent="0.3">
      <c r="B64" s="36"/>
      <c r="C64" s="36"/>
      <c r="D64" s="36"/>
      <c r="E64" s="24"/>
      <c r="F64" s="49" t="s">
        <v>9</v>
      </c>
      <c r="G64" s="50"/>
      <c r="H64" s="50"/>
      <c r="I64" s="50"/>
      <c r="J64" s="50"/>
      <c r="K64" s="50"/>
      <c r="L64" s="50"/>
      <c r="M64" s="51"/>
      <c r="N64" s="52" t="s">
        <v>33</v>
      </c>
      <c r="O64" s="52"/>
      <c r="P64" s="52"/>
      <c r="Q64" s="53" t="s">
        <v>10</v>
      </c>
      <c r="R64" s="53"/>
    </row>
    <row r="65" spans="2:18" x14ac:dyDescent="0.25">
      <c r="B65" s="36"/>
      <c r="C65" s="5"/>
      <c r="D65" s="5"/>
      <c r="E65" s="5"/>
      <c r="F65" s="5"/>
      <c r="G65" s="5"/>
      <c r="H65" s="5"/>
      <c r="I65" s="45"/>
      <c r="J65" s="45"/>
      <c r="K65" s="45"/>
      <c r="L65" s="45"/>
      <c r="M65" s="45"/>
      <c r="N65" s="45"/>
      <c r="O65" s="45"/>
      <c r="P65" s="45"/>
      <c r="Q65" s="45"/>
      <c r="R65" s="5"/>
    </row>
    <row r="66" spans="2:18" ht="6.75" customHeight="1" x14ac:dyDescent="0.25">
      <c r="B66" s="36"/>
      <c r="C66" s="5"/>
      <c r="D66" s="5"/>
      <c r="E66" s="5"/>
      <c r="F66" s="5"/>
      <c r="G66" s="5"/>
      <c r="H66" s="5"/>
      <c r="I66" s="36"/>
      <c r="J66" s="36"/>
      <c r="K66" s="36"/>
      <c r="L66" s="36"/>
      <c r="M66" s="36"/>
      <c r="N66" s="36"/>
      <c r="O66" s="36"/>
      <c r="P66" s="16"/>
      <c r="Q66" s="16"/>
      <c r="R66" s="5"/>
    </row>
    <row r="67" spans="2:18" ht="6.75" customHeight="1" x14ac:dyDescent="0.25">
      <c r="B67" s="36"/>
      <c r="C67" s="5"/>
      <c r="D67" s="5"/>
      <c r="E67" s="5"/>
      <c r="F67" s="5"/>
      <c r="G67" s="5"/>
      <c r="H67" s="5"/>
      <c r="I67" s="36"/>
      <c r="J67" s="36"/>
      <c r="K67" s="36"/>
      <c r="L67" s="36"/>
      <c r="M67" s="36"/>
      <c r="N67" s="36"/>
      <c r="O67" s="36"/>
      <c r="P67" s="16"/>
      <c r="Q67" s="16"/>
      <c r="R67" s="5"/>
    </row>
    <row r="70" spans="2:18" ht="24" customHeight="1" x14ac:dyDescent="0.25">
      <c r="B70" s="46" t="s">
        <v>25</v>
      </c>
      <c r="C70" s="47"/>
      <c r="D70" s="6" t="s">
        <v>26</v>
      </c>
      <c r="E70" s="46" t="s">
        <v>27</v>
      </c>
      <c r="F70" s="48"/>
      <c r="G70" s="48"/>
      <c r="H70" s="48"/>
      <c r="I70" s="48"/>
      <c r="J70" s="48"/>
      <c r="K70" s="48"/>
      <c r="L70" s="48"/>
      <c r="M70" s="48"/>
      <c r="N70" s="47"/>
      <c r="O70" s="46" t="s">
        <v>28</v>
      </c>
      <c r="P70" s="48"/>
      <c r="Q70" s="48"/>
      <c r="R70" s="47"/>
    </row>
    <row r="71" spans="2:18" ht="62.25" customHeight="1" x14ac:dyDescent="0.25">
      <c r="B71" s="41"/>
      <c r="C71" s="41"/>
      <c r="D71" s="1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  <row r="72" spans="2:18" ht="19.5" customHeight="1" x14ac:dyDescent="0.25">
      <c r="B72" s="41"/>
      <c r="C72" s="41"/>
      <c r="D72" s="12"/>
      <c r="E72" s="42"/>
      <c r="F72" s="43"/>
      <c r="G72" s="43"/>
      <c r="H72" s="43"/>
      <c r="I72" s="43"/>
      <c r="J72" s="43"/>
      <c r="K72" s="43"/>
      <c r="L72" s="43"/>
      <c r="M72" s="43"/>
      <c r="N72" s="44"/>
      <c r="O72" s="42"/>
      <c r="P72" s="43"/>
      <c r="Q72" s="43"/>
      <c r="R72" s="44"/>
    </row>
  </sheetData>
  <mergeCells count="132">
    <mergeCell ref="K20:O20"/>
    <mergeCell ref="P20:Q20"/>
    <mergeCell ref="R20:S20"/>
    <mergeCell ref="K21:O21"/>
    <mergeCell ref="P21:Q21"/>
    <mergeCell ref="R21:S21"/>
    <mergeCell ref="C8:Q8"/>
    <mergeCell ref="C15:Q15"/>
    <mergeCell ref="E18:H18"/>
    <mergeCell ref="K19:O19"/>
    <mergeCell ref="P19:Q19"/>
    <mergeCell ref="R19:S19"/>
    <mergeCell ref="K24:O24"/>
    <mergeCell ref="P24:Q24"/>
    <mergeCell ref="R24:S24"/>
    <mergeCell ref="K25:O25"/>
    <mergeCell ref="P25:Q25"/>
    <mergeCell ref="R25:S25"/>
    <mergeCell ref="K22:O22"/>
    <mergeCell ref="P22:Q22"/>
    <mergeCell ref="R22:S22"/>
    <mergeCell ref="K23:O23"/>
    <mergeCell ref="P23:Q23"/>
    <mergeCell ref="R23:S23"/>
    <mergeCell ref="K28:O28"/>
    <mergeCell ref="P28:Q28"/>
    <mergeCell ref="R28:S28"/>
    <mergeCell ref="K29:O29"/>
    <mergeCell ref="P29:Q29"/>
    <mergeCell ref="R29:S29"/>
    <mergeCell ref="K26:O26"/>
    <mergeCell ref="P26:Q26"/>
    <mergeCell ref="R26:S26"/>
    <mergeCell ref="K27:O27"/>
    <mergeCell ref="P27:Q27"/>
    <mergeCell ref="R27:S27"/>
    <mergeCell ref="K32:O32"/>
    <mergeCell ref="P32:Q32"/>
    <mergeCell ref="R32:S32"/>
    <mergeCell ref="K33:O33"/>
    <mergeCell ref="P33:Q33"/>
    <mergeCell ref="R33:S33"/>
    <mergeCell ref="K30:O30"/>
    <mergeCell ref="P30:Q30"/>
    <mergeCell ref="R30:S30"/>
    <mergeCell ref="K31:O31"/>
    <mergeCell ref="P31:Q31"/>
    <mergeCell ref="R31:S31"/>
    <mergeCell ref="K36:O36"/>
    <mergeCell ref="P36:Q36"/>
    <mergeCell ref="R36:S36"/>
    <mergeCell ref="K37:O37"/>
    <mergeCell ref="P37:Q37"/>
    <mergeCell ref="K38:O38"/>
    <mergeCell ref="P38:Q38"/>
    <mergeCell ref="K34:O34"/>
    <mergeCell ref="P34:Q34"/>
    <mergeCell ref="R34:S34"/>
    <mergeCell ref="K35:O35"/>
    <mergeCell ref="P35:Q35"/>
    <mergeCell ref="R35:S35"/>
    <mergeCell ref="K42:O42"/>
    <mergeCell ref="P42:Q42"/>
    <mergeCell ref="K43:O43"/>
    <mergeCell ref="P43:Q43"/>
    <mergeCell ref="K44:O44"/>
    <mergeCell ref="P44:Q44"/>
    <mergeCell ref="K39:O39"/>
    <mergeCell ref="P39:Q39"/>
    <mergeCell ref="K40:O40"/>
    <mergeCell ref="P40:Q40"/>
    <mergeCell ref="K41:O41"/>
    <mergeCell ref="P41:Q41"/>
    <mergeCell ref="K48:O48"/>
    <mergeCell ref="P48:Q48"/>
    <mergeCell ref="K49:O49"/>
    <mergeCell ref="P49:Q49"/>
    <mergeCell ref="K50:O50"/>
    <mergeCell ref="P50:Q50"/>
    <mergeCell ref="K45:O45"/>
    <mergeCell ref="P45:Q45"/>
    <mergeCell ref="K46:O46"/>
    <mergeCell ref="P46:Q46"/>
    <mergeCell ref="K47:O47"/>
    <mergeCell ref="P47:Q47"/>
    <mergeCell ref="K54:O54"/>
    <mergeCell ref="P54:Q54"/>
    <mergeCell ref="R54:S54"/>
    <mergeCell ref="K55:O55"/>
    <mergeCell ref="P55:Q55"/>
    <mergeCell ref="R55:S55"/>
    <mergeCell ref="K51:O51"/>
    <mergeCell ref="P51:Q51"/>
    <mergeCell ref="K52:O52"/>
    <mergeCell ref="P52:Q52"/>
    <mergeCell ref="K53:O53"/>
    <mergeCell ref="P53:Q53"/>
    <mergeCell ref="F59:M59"/>
    <mergeCell ref="N59:P59"/>
    <mergeCell ref="Q59:R59"/>
    <mergeCell ref="F60:M60"/>
    <mergeCell ref="N60:P60"/>
    <mergeCell ref="Q60:R60"/>
    <mergeCell ref="K56:O56"/>
    <mergeCell ref="P56:Q56"/>
    <mergeCell ref="R56:S56"/>
    <mergeCell ref="K57:O57"/>
    <mergeCell ref="P57:Q57"/>
    <mergeCell ref="R57:S57"/>
    <mergeCell ref="F63:M63"/>
    <mergeCell ref="N63:P63"/>
    <mergeCell ref="Q63:R63"/>
    <mergeCell ref="F64:M64"/>
    <mergeCell ref="N64:P64"/>
    <mergeCell ref="Q64:R64"/>
    <mergeCell ref="F61:M61"/>
    <mergeCell ref="N61:P61"/>
    <mergeCell ref="Q61:R61"/>
    <mergeCell ref="F62:M62"/>
    <mergeCell ref="N62:P62"/>
    <mergeCell ref="Q62:R62"/>
    <mergeCell ref="B72:C72"/>
    <mergeCell ref="E72:N72"/>
    <mergeCell ref="O72:R72"/>
    <mergeCell ref="I65:N65"/>
    <mergeCell ref="O65:Q65"/>
    <mergeCell ref="B70:C70"/>
    <mergeCell ref="E70:N70"/>
    <mergeCell ref="O70:R70"/>
    <mergeCell ref="B71:C71"/>
    <mergeCell ref="E71:N71"/>
    <mergeCell ref="O71:R71"/>
  </mergeCells>
  <conditionalFormatting sqref="E21:H57">
    <cfRule type="cellIs" dxfId="20" priority="7" operator="between">
      <formula>0</formula>
      <formula>6</formula>
    </cfRule>
  </conditionalFormatting>
  <conditionalFormatting sqref="J20:J57 P20:P57">
    <cfRule type="cellIs" dxfId="19" priority="6" operator="between">
      <formula>0</formula>
      <formula>6</formula>
    </cfRule>
  </conditionalFormatting>
  <conditionalFormatting sqref="P20:P57">
    <cfRule type="cellIs" dxfId="18" priority="5" operator="between">
      <formula>0</formula>
      <formula>79</formula>
    </cfRule>
  </conditionalFormatting>
  <conditionalFormatting sqref="K20:K57">
    <cfRule type="cellIs" dxfId="17" priority="4" operator="between">
      <formula>0</formula>
      <formula>6</formula>
    </cfRule>
  </conditionalFormatting>
  <conditionalFormatting sqref="E21:H57">
    <cfRule type="cellIs" dxfId="16" priority="3" operator="between">
      <formula>0</formula>
      <formula>6</formula>
    </cfRule>
  </conditionalFormatting>
  <conditionalFormatting sqref="E20:H20">
    <cfRule type="cellIs" dxfId="15" priority="2" operator="between">
      <formula>0</formula>
      <formula>6</formula>
    </cfRule>
  </conditionalFormatting>
  <conditionalFormatting sqref="E20:H20">
    <cfRule type="cellIs" dxfId="14" priority="1" operator="between">
      <formula>0</formula>
      <formula>6</formula>
    </cfRule>
  </conditionalFormatting>
  <dataValidations count="1">
    <dataValidation type="list" allowBlank="1" showInputMessage="1" showErrorMessage="1" sqref="P20:P57" xr:uid="{723D9A4E-4B95-4F6F-A215-CF1BBF7B6D03}">
      <formula1>$V$10:$V$21</formula1>
    </dataValidation>
  </dataValidations>
  <pageMargins left="0.25" right="0.25" top="0.75" bottom="0.75" header="0.3" footer="0.3"/>
  <pageSetup paperSize="9" scale="30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19C3-AE61-4DCA-9A38-7076A71B5D9A}">
  <sheetPr>
    <tabColor theme="7"/>
    <pageSetUpPr fitToPage="1"/>
  </sheetPr>
  <dimension ref="B8:X72"/>
  <sheetViews>
    <sheetView view="pageBreakPreview" topLeftCell="A7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10" width="12.5703125" customWidth="1"/>
    <col min="11" max="11" width="17.85546875" hidden="1" customWidth="1"/>
    <col min="12" max="12" width="27.140625" customWidth="1"/>
    <col min="13" max="15" width="4.140625" customWidth="1"/>
    <col min="16" max="16" width="2.42578125" customWidth="1"/>
    <col min="17" max="17" width="10.42578125" customWidth="1"/>
    <col min="18" max="18" width="16.28515625" style="14" customWidth="1"/>
    <col min="19" max="19" width="12" style="14" customWidth="1"/>
    <col min="20" max="20" width="15.42578125" customWidth="1"/>
    <col min="21" max="21" width="14" customWidth="1"/>
    <col min="23" max="23" width="11.5703125" customWidth="1"/>
    <col min="24" max="24" width="11.5703125" hidden="1" customWidth="1"/>
    <col min="25" max="25" width="11.5703125" customWidth="1"/>
  </cols>
  <sheetData>
    <row r="8" spans="2:24" ht="54.75" customHeight="1" x14ac:dyDescent="0.25">
      <c r="C8" s="63" t="s">
        <v>24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U8" s="2"/>
      <c r="V8" s="2"/>
    </row>
    <row r="9" spans="2:24" ht="42" customHeight="1" x14ac:dyDescent="0.25">
      <c r="C9" s="32" t="s">
        <v>20</v>
      </c>
      <c r="D9" s="26"/>
      <c r="R9"/>
      <c r="S9"/>
      <c r="V9" s="2"/>
    </row>
    <row r="10" spans="2:24" ht="42" customHeight="1" x14ac:dyDescent="0.25">
      <c r="B10" s="1"/>
      <c r="C10" s="32" t="s">
        <v>21</v>
      </c>
      <c r="D10" s="27" t="s">
        <v>83</v>
      </c>
      <c r="R10"/>
      <c r="S10"/>
      <c r="X10">
        <v>100</v>
      </c>
    </row>
    <row r="11" spans="2:24" ht="42" customHeight="1" x14ac:dyDescent="0.25">
      <c r="B11" s="1"/>
      <c r="C11" s="32" t="s">
        <v>22</v>
      </c>
      <c r="D11" s="26" t="s">
        <v>43</v>
      </c>
      <c r="R11"/>
      <c r="S11"/>
      <c r="X11">
        <v>90</v>
      </c>
    </row>
    <row r="12" spans="2:24" ht="42" customHeight="1" x14ac:dyDescent="0.25">
      <c r="B12" s="1"/>
      <c r="C12" s="32" t="s">
        <v>41</v>
      </c>
      <c r="D12" s="31">
        <v>120952</v>
      </c>
      <c r="R12"/>
      <c r="S12"/>
      <c r="X12">
        <v>80</v>
      </c>
    </row>
    <row r="13" spans="2:24" ht="42" customHeight="1" x14ac:dyDescent="0.25">
      <c r="B13" s="1"/>
      <c r="C13" s="32" t="s">
        <v>23</v>
      </c>
      <c r="D13" s="26" t="s">
        <v>90</v>
      </c>
      <c r="R13"/>
      <c r="S13"/>
      <c r="X13">
        <v>70</v>
      </c>
    </row>
    <row r="14" spans="2:24" ht="21.75" customHeight="1" x14ac:dyDescent="0.25">
      <c r="C14" s="4"/>
      <c r="X14">
        <v>60</v>
      </c>
    </row>
    <row r="15" spans="2:24" ht="35.25" customHeight="1" x14ac:dyDescent="0.25">
      <c r="B15" s="30"/>
      <c r="C15" s="64" t="s">
        <v>37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19"/>
      <c r="X15">
        <v>50</v>
      </c>
    </row>
    <row r="16" spans="2:24" ht="9" customHeight="1" x14ac:dyDescent="0.25">
      <c r="C16" s="4"/>
      <c r="X16">
        <v>40</v>
      </c>
    </row>
    <row r="17" spans="2:24" ht="0.75" customHeight="1" x14ac:dyDescent="0.25">
      <c r="C17" s="4"/>
      <c r="X17">
        <v>30</v>
      </c>
    </row>
    <row r="18" spans="2:24" ht="39" customHeight="1" x14ac:dyDescent="0.25">
      <c r="E18" s="65" t="s">
        <v>11</v>
      </c>
      <c r="F18" s="65"/>
      <c r="G18" s="65"/>
      <c r="H18" s="65"/>
      <c r="I18" s="65"/>
      <c r="J18" s="65"/>
      <c r="X18">
        <v>20</v>
      </c>
    </row>
    <row r="19" spans="2:24" s="7" customFormat="1" ht="46.5" customHeight="1" x14ac:dyDescent="0.25">
      <c r="B19" s="28" t="s">
        <v>0</v>
      </c>
      <c r="C19" s="28" t="s">
        <v>18</v>
      </c>
      <c r="D19" s="28" t="s">
        <v>19</v>
      </c>
      <c r="E19" s="29" t="s">
        <v>12</v>
      </c>
      <c r="F19" s="29" t="s">
        <v>13</v>
      </c>
      <c r="G19" s="29" t="s">
        <v>14</v>
      </c>
      <c r="H19" s="40" t="s">
        <v>15</v>
      </c>
      <c r="I19" s="40" t="s">
        <v>42</v>
      </c>
      <c r="J19" s="33" t="s">
        <v>44</v>
      </c>
      <c r="K19" s="22" t="s">
        <v>39</v>
      </c>
      <c r="L19" s="22" t="s">
        <v>38</v>
      </c>
      <c r="M19" s="66" t="s">
        <v>16</v>
      </c>
      <c r="N19" s="67"/>
      <c r="O19" s="67"/>
      <c r="P19" s="67"/>
      <c r="Q19" s="68"/>
      <c r="R19" s="69" t="s">
        <v>17</v>
      </c>
      <c r="S19" s="70"/>
      <c r="T19" s="69" t="s">
        <v>40</v>
      </c>
      <c r="U19" s="70"/>
      <c r="X19">
        <v>10</v>
      </c>
    </row>
    <row r="20" spans="2:24" s="7" customFormat="1" ht="46.5" customHeight="1" x14ac:dyDescent="0.25">
      <c r="B20" s="35">
        <v>1</v>
      </c>
      <c r="C20" s="21">
        <v>1316072014</v>
      </c>
      <c r="D20" s="21" t="s">
        <v>45</v>
      </c>
      <c r="E20" s="18"/>
      <c r="F20" s="18"/>
      <c r="G20" s="18"/>
      <c r="H20" s="18"/>
      <c r="I20" s="18"/>
      <c r="J20" s="18"/>
      <c r="K20" s="20" t="e">
        <f>AVERAGE(E20:J20)</f>
        <v>#DIV/0!</v>
      </c>
      <c r="L20" s="17" t="e">
        <f>ROUND(K20,0)</f>
        <v>#DIV/0!</v>
      </c>
      <c r="M20" s="58" t="e">
        <f>IF(L20=6,"NA",IF(L20=7,"BU",IF(L20=8,"BA",IF(L20=9,"I",IF(L20=10,"C",)))))</f>
        <v>#DIV/0!</v>
      </c>
      <c r="N20" s="59"/>
      <c r="O20" s="59"/>
      <c r="P20" s="59"/>
      <c r="Q20" s="60"/>
      <c r="R20" s="61"/>
      <c r="S20" s="62"/>
      <c r="T20" s="61"/>
      <c r="U20" s="62"/>
      <c r="X20"/>
    </row>
    <row r="21" spans="2:24" s="8" customFormat="1" ht="41.25" customHeight="1" x14ac:dyDescent="0.25">
      <c r="B21" s="35">
        <v>2</v>
      </c>
      <c r="C21" s="21">
        <v>1316072025</v>
      </c>
      <c r="D21" s="21" t="s">
        <v>46</v>
      </c>
      <c r="E21" s="18"/>
      <c r="F21" s="18"/>
      <c r="G21" s="18"/>
      <c r="H21" s="18"/>
      <c r="I21" s="18"/>
      <c r="J21" s="18"/>
      <c r="K21" s="20" t="e">
        <f t="shared" ref="K21:K57" si="0">AVERAGE(E21:J21)</f>
        <v>#DIV/0!</v>
      </c>
      <c r="L21" s="17" t="e">
        <f t="shared" ref="L21:L57" si="1">ROUND(K21,0)</f>
        <v>#DIV/0!</v>
      </c>
      <c r="M21" s="58" t="e">
        <f t="shared" ref="M21:M57" si="2">IF(L21=6,"NA",IF(L21=7,"BU",IF(L21=8,"BA",IF(L21=9,"I",IF(L21=10,"C",)))))</f>
        <v>#DIV/0!</v>
      </c>
      <c r="N21" s="59"/>
      <c r="O21" s="59"/>
      <c r="P21" s="59"/>
      <c r="Q21" s="60"/>
      <c r="R21" s="61"/>
      <c r="S21" s="62"/>
      <c r="T21" s="61"/>
      <c r="U21" s="62"/>
      <c r="X21" s="8">
        <v>0</v>
      </c>
    </row>
    <row r="22" spans="2:24" s="8" customFormat="1" ht="41.25" customHeight="1" x14ac:dyDescent="0.25">
      <c r="B22" s="35">
        <v>3</v>
      </c>
      <c r="C22" s="21">
        <v>1316072057</v>
      </c>
      <c r="D22" s="21" t="s">
        <v>47</v>
      </c>
      <c r="E22" s="18"/>
      <c r="F22" s="18"/>
      <c r="G22" s="18"/>
      <c r="H22" s="18"/>
      <c r="I22" s="18"/>
      <c r="J22" s="18"/>
      <c r="K22" s="20" t="e">
        <f t="shared" si="0"/>
        <v>#DIV/0!</v>
      </c>
      <c r="L22" s="17" t="e">
        <f t="shared" si="1"/>
        <v>#DIV/0!</v>
      </c>
      <c r="M22" s="58" t="e">
        <f t="shared" si="2"/>
        <v>#DIV/0!</v>
      </c>
      <c r="N22" s="59"/>
      <c r="O22" s="59"/>
      <c r="P22" s="59"/>
      <c r="Q22" s="60"/>
      <c r="R22" s="61"/>
      <c r="S22" s="62"/>
      <c r="T22" s="61"/>
      <c r="U22" s="62"/>
    </row>
    <row r="23" spans="2:24" s="8" customFormat="1" ht="41.25" customHeight="1" x14ac:dyDescent="0.25">
      <c r="B23" s="35">
        <v>4</v>
      </c>
      <c r="C23" s="21">
        <v>1316072060</v>
      </c>
      <c r="D23" s="21" t="s">
        <v>48</v>
      </c>
      <c r="E23" s="18"/>
      <c r="F23" s="18"/>
      <c r="G23" s="18"/>
      <c r="H23" s="18"/>
      <c r="I23" s="18"/>
      <c r="J23" s="18"/>
      <c r="K23" s="20" t="e">
        <f t="shared" si="0"/>
        <v>#DIV/0!</v>
      </c>
      <c r="L23" s="17" t="e">
        <f t="shared" si="1"/>
        <v>#DIV/0!</v>
      </c>
      <c r="M23" s="58" t="e">
        <f t="shared" si="2"/>
        <v>#DIV/0!</v>
      </c>
      <c r="N23" s="59"/>
      <c r="O23" s="59"/>
      <c r="P23" s="59"/>
      <c r="Q23" s="60"/>
      <c r="R23" s="61"/>
      <c r="S23" s="62"/>
      <c r="T23" s="61"/>
      <c r="U23" s="62"/>
    </row>
    <row r="24" spans="2:24" s="8" customFormat="1" ht="41.25" customHeight="1" x14ac:dyDescent="0.25">
      <c r="B24" s="35">
        <v>5</v>
      </c>
      <c r="C24" s="21">
        <v>1316072052</v>
      </c>
      <c r="D24" s="21" t="s">
        <v>49</v>
      </c>
      <c r="E24" s="18"/>
      <c r="F24" s="18"/>
      <c r="G24" s="18"/>
      <c r="H24" s="18"/>
      <c r="I24" s="18"/>
      <c r="J24" s="18"/>
      <c r="K24" s="20" t="e">
        <f t="shared" si="0"/>
        <v>#DIV/0!</v>
      </c>
      <c r="L24" s="17" t="e">
        <f t="shared" si="1"/>
        <v>#DIV/0!</v>
      </c>
      <c r="M24" s="58" t="e">
        <f t="shared" si="2"/>
        <v>#DIV/0!</v>
      </c>
      <c r="N24" s="59"/>
      <c r="O24" s="59"/>
      <c r="P24" s="59"/>
      <c r="Q24" s="60"/>
      <c r="R24" s="61"/>
      <c r="S24" s="62"/>
      <c r="T24" s="61"/>
      <c r="U24" s="62"/>
    </row>
    <row r="25" spans="2:24" s="8" customFormat="1" ht="41.25" customHeight="1" x14ac:dyDescent="0.25">
      <c r="B25" s="35">
        <v>6</v>
      </c>
      <c r="C25" s="21">
        <v>1316072055</v>
      </c>
      <c r="D25" s="21" t="s">
        <v>50</v>
      </c>
      <c r="E25" s="18"/>
      <c r="F25" s="18"/>
      <c r="G25" s="18"/>
      <c r="H25" s="18"/>
      <c r="I25" s="18"/>
      <c r="J25" s="18"/>
      <c r="K25" s="20" t="e">
        <f t="shared" si="0"/>
        <v>#DIV/0!</v>
      </c>
      <c r="L25" s="17" t="e">
        <f t="shared" si="1"/>
        <v>#DIV/0!</v>
      </c>
      <c r="M25" s="58" t="e">
        <f t="shared" si="2"/>
        <v>#DIV/0!</v>
      </c>
      <c r="N25" s="59"/>
      <c r="O25" s="59"/>
      <c r="P25" s="59"/>
      <c r="Q25" s="60"/>
      <c r="R25" s="61"/>
      <c r="S25" s="62"/>
      <c r="T25" s="61"/>
      <c r="U25" s="62"/>
    </row>
    <row r="26" spans="2:24" s="8" customFormat="1" ht="41.25" customHeight="1" x14ac:dyDescent="0.25">
      <c r="B26" s="35">
        <v>7</v>
      </c>
      <c r="C26" s="21">
        <v>1316072077</v>
      </c>
      <c r="D26" s="21" t="s">
        <v>51</v>
      </c>
      <c r="E26" s="18"/>
      <c r="F26" s="18"/>
      <c r="G26" s="18"/>
      <c r="H26" s="18"/>
      <c r="I26" s="18"/>
      <c r="J26" s="18"/>
      <c r="K26" s="20" t="e">
        <f t="shared" si="0"/>
        <v>#DIV/0!</v>
      </c>
      <c r="L26" s="17" t="e">
        <f t="shared" si="1"/>
        <v>#DIV/0!</v>
      </c>
      <c r="M26" s="58" t="e">
        <f t="shared" si="2"/>
        <v>#DIV/0!</v>
      </c>
      <c r="N26" s="59"/>
      <c r="O26" s="59"/>
      <c r="P26" s="59"/>
      <c r="Q26" s="60"/>
      <c r="R26" s="61"/>
      <c r="S26" s="62"/>
      <c r="T26" s="61"/>
      <c r="U26" s="62"/>
    </row>
    <row r="27" spans="2:24" s="8" customFormat="1" ht="41.25" customHeight="1" x14ac:dyDescent="0.25">
      <c r="B27" s="35">
        <v>8</v>
      </c>
      <c r="C27" s="21">
        <v>1316072015</v>
      </c>
      <c r="D27" s="21" t="s">
        <v>52</v>
      </c>
      <c r="E27" s="18"/>
      <c r="F27" s="18"/>
      <c r="G27" s="18"/>
      <c r="H27" s="18"/>
      <c r="I27" s="18"/>
      <c r="J27" s="18"/>
      <c r="K27" s="20" t="e">
        <f t="shared" si="0"/>
        <v>#DIV/0!</v>
      </c>
      <c r="L27" s="17" t="e">
        <f t="shared" si="1"/>
        <v>#DIV/0!</v>
      </c>
      <c r="M27" s="58" t="e">
        <f t="shared" si="2"/>
        <v>#DIV/0!</v>
      </c>
      <c r="N27" s="59"/>
      <c r="O27" s="59"/>
      <c r="P27" s="59"/>
      <c r="Q27" s="60"/>
      <c r="R27" s="61"/>
      <c r="S27" s="62"/>
      <c r="T27" s="61"/>
      <c r="U27" s="62"/>
    </row>
    <row r="28" spans="2:24" s="8" customFormat="1" ht="41.25" customHeight="1" x14ac:dyDescent="0.25">
      <c r="B28" s="35">
        <v>9</v>
      </c>
      <c r="C28" s="21">
        <v>1315052014</v>
      </c>
      <c r="D28" s="21" t="s">
        <v>53</v>
      </c>
      <c r="E28" s="18"/>
      <c r="F28" s="18"/>
      <c r="G28" s="18"/>
      <c r="H28" s="18"/>
      <c r="I28" s="18"/>
      <c r="J28" s="18"/>
      <c r="K28" s="20" t="e">
        <f t="shared" si="0"/>
        <v>#DIV/0!</v>
      </c>
      <c r="L28" s="17" t="e">
        <f t="shared" si="1"/>
        <v>#DIV/0!</v>
      </c>
      <c r="M28" s="58" t="e">
        <f t="shared" si="2"/>
        <v>#DIV/0!</v>
      </c>
      <c r="N28" s="59"/>
      <c r="O28" s="59"/>
      <c r="P28" s="59"/>
      <c r="Q28" s="60"/>
      <c r="R28" s="61"/>
      <c r="S28" s="62"/>
      <c r="T28" s="61"/>
      <c r="U28" s="62"/>
    </row>
    <row r="29" spans="2:24" s="8" customFormat="1" ht="41.25" customHeight="1" x14ac:dyDescent="0.25">
      <c r="B29" s="35">
        <v>10</v>
      </c>
      <c r="C29" s="21">
        <v>1316072012</v>
      </c>
      <c r="D29" s="21" t="s">
        <v>54</v>
      </c>
      <c r="E29" s="18"/>
      <c r="F29" s="18"/>
      <c r="G29" s="18"/>
      <c r="H29" s="18"/>
      <c r="I29" s="18"/>
      <c r="J29" s="18"/>
      <c r="K29" s="20" t="e">
        <f t="shared" si="0"/>
        <v>#DIV/0!</v>
      </c>
      <c r="L29" s="17" t="e">
        <f t="shared" si="1"/>
        <v>#DIV/0!</v>
      </c>
      <c r="M29" s="58" t="e">
        <f t="shared" si="2"/>
        <v>#DIV/0!</v>
      </c>
      <c r="N29" s="59"/>
      <c r="O29" s="59"/>
      <c r="P29" s="59"/>
      <c r="Q29" s="60"/>
      <c r="R29" s="61"/>
      <c r="S29" s="62"/>
      <c r="T29" s="61"/>
      <c r="U29" s="62"/>
    </row>
    <row r="30" spans="2:24" s="8" customFormat="1" ht="41.25" customHeight="1" x14ac:dyDescent="0.25">
      <c r="B30" s="35">
        <v>11</v>
      </c>
      <c r="C30" s="21">
        <v>1316072073</v>
      </c>
      <c r="D30" s="21" t="s">
        <v>55</v>
      </c>
      <c r="E30" s="18"/>
      <c r="F30" s="18"/>
      <c r="G30" s="18"/>
      <c r="H30" s="18"/>
      <c r="I30" s="18"/>
      <c r="J30" s="18"/>
      <c r="K30" s="20" t="e">
        <f t="shared" si="0"/>
        <v>#DIV/0!</v>
      </c>
      <c r="L30" s="17" t="e">
        <f t="shared" si="1"/>
        <v>#DIV/0!</v>
      </c>
      <c r="M30" s="58" t="e">
        <f t="shared" si="2"/>
        <v>#DIV/0!</v>
      </c>
      <c r="N30" s="59"/>
      <c r="O30" s="59"/>
      <c r="P30" s="59"/>
      <c r="Q30" s="60"/>
      <c r="R30" s="61"/>
      <c r="S30" s="62"/>
      <c r="T30" s="61"/>
      <c r="U30" s="62"/>
    </row>
    <row r="31" spans="2:24" s="8" customFormat="1" ht="41.25" customHeight="1" x14ac:dyDescent="0.25">
      <c r="B31" s="35">
        <v>12</v>
      </c>
      <c r="C31" s="21">
        <v>1316072058</v>
      </c>
      <c r="D31" s="21" t="s">
        <v>56</v>
      </c>
      <c r="E31" s="18"/>
      <c r="F31" s="18"/>
      <c r="G31" s="18"/>
      <c r="H31" s="18"/>
      <c r="I31" s="18"/>
      <c r="J31" s="18"/>
      <c r="K31" s="20" t="e">
        <f t="shared" si="0"/>
        <v>#DIV/0!</v>
      </c>
      <c r="L31" s="17" t="e">
        <f t="shared" si="1"/>
        <v>#DIV/0!</v>
      </c>
      <c r="M31" s="58" t="e">
        <f t="shared" si="2"/>
        <v>#DIV/0!</v>
      </c>
      <c r="N31" s="59"/>
      <c r="O31" s="59"/>
      <c r="P31" s="59"/>
      <c r="Q31" s="60"/>
      <c r="R31" s="61"/>
      <c r="S31" s="62"/>
      <c r="T31" s="61"/>
      <c r="U31" s="62"/>
    </row>
    <row r="32" spans="2:24" s="8" customFormat="1" ht="41.25" customHeight="1" x14ac:dyDescent="0.25">
      <c r="B32" s="35">
        <v>13</v>
      </c>
      <c r="C32" s="21">
        <v>1316072082</v>
      </c>
      <c r="D32" s="21" t="s">
        <v>57</v>
      </c>
      <c r="E32" s="18"/>
      <c r="F32" s="18"/>
      <c r="G32" s="18"/>
      <c r="H32" s="18"/>
      <c r="I32" s="18"/>
      <c r="J32" s="18"/>
      <c r="K32" s="20" t="e">
        <f t="shared" si="0"/>
        <v>#DIV/0!</v>
      </c>
      <c r="L32" s="17" t="e">
        <f t="shared" si="1"/>
        <v>#DIV/0!</v>
      </c>
      <c r="M32" s="58" t="e">
        <f t="shared" si="2"/>
        <v>#DIV/0!</v>
      </c>
      <c r="N32" s="59"/>
      <c r="O32" s="59"/>
      <c r="P32" s="59"/>
      <c r="Q32" s="60"/>
      <c r="R32" s="61"/>
      <c r="S32" s="62"/>
      <c r="T32" s="61"/>
      <c r="U32" s="62"/>
    </row>
    <row r="33" spans="2:21" s="8" customFormat="1" ht="41.25" customHeight="1" x14ac:dyDescent="0.25">
      <c r="B33" s="35">
        <v>14</v>
      </c>
      <c r="C33" s="21">
        <v>1316072092</v>
      </c>
      <c r="D33" s="21" t="s">
        <v>58</v>
      </c>
      <c r="E33" s="18"/>
      <c r="F33" s="18"/>
      <c r="G33" s="18"/>
      <c r="H33" s="18"/>
      <c r="I33" s="18"/>
      <c r="J33" s="18"/>
      <c r="K33" s="20" t="e">
        <f t="shared" si="0"/>
        <v>#DIV/0!</v>
      </c>
      <c r="L33" s="17" t="e">
        <f t="shared" si="1"/>
        <v>#DIV/0!</v>
      </c>
      <c r="M33" s="58" t="e">
        <f t="shared" si="2"/>
        <v>#DIV/0!</v>
      </c>
      <c r="N33" s="59"/>
      <c r="O33" s="59"/>
      <c r="P33" s="59"/>
      <c r="Q33" s="60"/>
      <c r="R33" s="61"/>
      <c r="S33" s="62"/>
      <c r="T33" s="61"/>
      <c r="U33" s="62"/>
    </row>
    <row r="34" spans="2:21" s="8" customFormat="1" ht="41.25" customHeight="1" x14ac:dyDescent="0.25">
      <c r="B34" s="35">
        <v>15</v>
      </c>
      <c r="C34" s="21">
        <v>1316072035</v>
      </c>
      <c r="D34" s="21" t="s">
        <v>59</v>
      </c>
      <c r="E34" s="18"/>
      <c r="F34" s="18"/>
      <c r="G34" s="18"/>
      <c r="H34" s="18"/>
      <c r="I34" s="18"/>
      <c r="J34" s="18"/>
      <c r="K34" s="20" t="e">
        <f t="shared" si="0"/>
        <v>#DIV/0!</v>
      </c>
      <c r="L34" s="17" t="e">
        <f t="shared" si="1"/>
        <v>#DIV/0!</v>
      </c>
      <c r="M34" s="58" t="e">
        <f t="shared" si="2"/>
        <v>#DIV/0!</v>
      </c>
      <c r="N34" s="59"/>
      <c r="O34" s="59"/>
      <c r="P34" s="59"/>
      <c r="Q34" s="60"/>
      <c r="R34" s="61"/>
      <c r="S34" s="62"/>
      <c r="T34" s="61"/>
      <c r="U34" s="62"/>
    </row>
    <row r="35" spans="2:21" s="8" customFormat="1" ht="41.25" customHeight="1" x14ac:dyDescent="0.25">
      <c r="B35" s="35">
        <v>16</v>
      </c>
      <c r="C35" s="21">
        <v>1116062005</v>
      </c>
      <c r="D35" s="21" t="s">
        <v>60</v>
      </c>
      <c r="E35" s="18"/>
      <c r="F35" s="18"/>
      <c r="G35" s="18"/>
      <c r="H35" s="18"/>
      <c r="I35" s="18"/>
      <c r="J35" s="18"/>
      <c r="K35" s="20" t="e">
        <f t="shared" si="0"/>
        <v>#DIV/0!</v>
      </c>
      <c r="L35" s="17" t="e">
        <f t="shared" si="1"/>
        <v>#DIV/0!</v>
      </c>
      <c r="M35" s="58" t="e">
        <f t="shared" si="2"/>
        <v>#DIV/0!</v>
      </c>
      <c r="N35" s="59"/>
      <c r="O35" s="59"/>
      <c r="P35" s="59"/>
      <c r="Q35" s="60"/>
      <c r="R35" s="61"/>
      <c r="S35" s="62"/>
      <c r="T35" s="61"/>
      <c r="U35" s="62"/>
    </row>
    <row r="36" spans="2:21" s="8" customFormat="1" ht="41.25" customHeight="1" x14ac:dyDescent="0.25">
      <c r="B36" s="35">
        <v>17</v>
      </c>
      <c r="C36" s="21">
        <v>1316072034</v>
      </c>
      <c r="D36" s="21" t="s">
        <v>61</v>
      </c>
      <c r="E36" s="18"/>
      <c r="F36" s="18"/>
      <c r="G36" s="18"/>
      <c r="H36" s="18"/>
      <c r="I36" s="18"/>
      <c r="J36" s="18"/>
      <c r="K36" s="20" t="e">
        <f t="shared" si="0"/>
        <v>#DIV/0!</v>
      </c>
      <c r="L36" s="17" t="e">
        <f t="shared" si="1"/>
        <v>#DIV/0!</v>
      </c>
      <c r="M36" s="58" t="e">
        <f t="shared" si="2"/>
        <v>#DIV/0!</v>
      </c>
      <c r="N36" s="59"/>
      <c r="O36" s="59"/>
      <c r="P36" s="59"/>
      <c r="Q36" s="60"/>
      <c r="R36" s="61"/>
      <c r="S36" s="62"/>
      <c r="T36" s="61"/>
      <c r="U36" s="62"/>
    </row>
    <row r="37" spans="2:21" s="8" customFormat="1" ht="41.25" customHeight="1" x14ac:dyDescent="0.25">
      <c r="B37" s="35">
        <v>18</v>
      </c>
      <c r="C37" s="21">
        <v>1316072033</v>
      </c>
      <c r="D37" s="21" t="s">
        <v>62</v>
      </c>
      <c r="E37" s="18"/>
      <c r="F37" s="18"/>
      <c r="G37" s="18"/>
      <c r="H37" s="18"/>
      <c r="I37" s="18"/>
      <c r="J37" s="18"/>
      <c r="K37" s="20" t="e">
        <f t="shared" si="0"/>
        <v>#DIV/0!</v>
      </c>
      <c r="L37" s="17" t="e">
        <f t="shared" si="1"/>
        <v>#DIV/0!</v>
      </c>
      <c r="M37" s="58" t="e">
        <f t="shared" si="2"/>
        <v>#DIV/0!</v>
      </c>
      <c r="N37" s="59"/>
      <c r="O37" s="59"/>
      <c r="P37" s="59"/>
      <c r="Q37" s="60"/>
      <c r="R37" s="61"/>
      <c r="S37" s="62"/>
      <c r="T37" s="37"/>
      <c r="U37" s="38"/>
    </row>
    <row r="38" spans="2:21" s="8" customFormat="1" ht="41.25" customHeight="1" x14ac:dyDescent="0.25">
      <c r="B38" s="35">
        <v>19</v>
      </c>
      <c r="C38" s="21">
        <v>1116062004</v>
      </c>
      <c r="D38" s="21" t="s">
        <v>63</v>
      </c>
      <c r="E38" s="18"/>
      <c r="F38" s="18"/>
      <c r="G38" s="18"/>
      <c r="H38" s="18"/>
      <c r="I38" s="18"/>
      <c r="J38" s="18"/>
      <c r="K38" s="20" t="e">
        <f t="shared" si="0"/>
        <v>#DIV/0!</v>
      </c>
      <c r="L38" s="17" t="e">
        <f t="shared" si="1"/>
        <v>#DIV/0!</v>
      </c>
      <c r="M38" s="58" t="e">
        <f t="shared" si="2"/>
        <v>#DIV/0!</v>
      </c>
      <c r="N38" s="59"/>
      <c r="O38" s="59"/>
      <c r="P38" s="59"/>
      <c r="Q38" s="60"/>
      <c r="R38" s="61"/>
      <c r="S38" s="62"/>
      <c r="T38" s="37"/>
      <c r="U38" s="38"/>
    </row>
    <row r="39" spans="2:21" s="8" customFormat="1" ht="41.25" customHeight="1" x14ac:dyDescent="0.25">
      <c r="B39" s="35">
        <v>20</v>
      </c>
      <c r="C39" s="21">
        <v>1316072010</v>
      </c>
      <c r="D39" s="21" t="s">
        <v>64</v>
      </c>
      <c r="E39" s="18"/>
      <c r="F39" s="18"/>
      <c r="G39" s="18"/>
      <c r="H39" s="18"/>
      <c r="I39" s="18"/>
      <c r="J39" s="18"/>
      <c r="K39" s="20" t="e">
        <f t="shared" si="0"/>
        <v>#DIV/0!</v>
      </c>
      <c r="L39" s="17" t="e">
        <f t="shared" si="1"/>
        <v>#DIV/0!</v>
      </c>
      <c r="M39" s="58" t="e">
        <f t="shared" si="2"/>
        <v>#DIV/0!</v>
      </c>
      <c r="N39" s="59"/>
      <c r="O39" s="59"/>
      <c r="P39" s="59"/>
      <c r="Q39" s="60"/>
      <c r="R39" s="61"/>
      <c r="S39" s="62"/>
      <c r="T39" s="37"/>
      <c r="U39" s="38"/>
    </row>
    <row r="40" spans="2:21" s="8" customFormat="1" ht="41.25" customHeight="1" x14ac:dyDescent="0.25">
      <c r="B40" s="35">
        <v>21</v>
      </c>
      <c r="C40" s="21">
        <v>1316072088</v>
      </c>
      <c r="D40" s="21" t="s">
        <v>65</v>
      </c>
      <c r="E40" s="18"/>
      <c r="F40" s="18"/>
      <c r="G40" s="18"/>
      <c r="H40" s="18"/>
      <c r="I40" s="18"/>
      <c r="J40" s="18"/>
      <c r="K40" s="20" t="e">
        <f t="shared" si="0"/>
        <v>#DIV/0!</v>
      </c>
      <c r="L40" s="17" t="e">
        <f t="shared" si="1"/>
        <v>#DIV/0!</v>
      </c>
      <c r="M40" s="58" t="e">
        <f t="shared" si="2"/>
        <v>#DIV/0!</v>
      </c>
      <c r="N40" s="59"/>
      <c r="O40" s="59"/>
      <c r="P40" s="59"/>
      <c r="Q40" s="60"/>
      <c r="R40" s="61"/>
      <c r="S40" s="62"/>
      <c r="T40" s="37"/>
      <c r="U40" s="38"/>
    </row>
    <row r="41" spans="2:21" s="8" customFormat="1" ht="41.25" customHeight="1" x14ac:dyDescent="0.25">
      <c r="B41" s="35">
        <v>22</v>
      </c>
      <c r="C41" s="21">
        <v>1316072022</v>
      </c>
      <c r="D41" s="21" t="s">
        <v>66</v>
      </c>
      <c r="E41" s="18"/>
      <c r="F41" s="18"/>
      <c r="G41" s="18"/>
      <c r="H41" s="18"/>
      <c r="I41" s="18"/>
      <c r="J41" s="18"/>
      <c r="K41" s="20" t="e">
        <f t="shared" si="0"/>
        <v>#DIV/0!</v>
      </c>
      <c r="L41" s="17" t="e">
        <f t="shared" si="1"/>
        <v>#DIV/0!</v>
      </c>
      <c r="M41" s="58" t="e">
        <f t="shared" si="2"/>
        <v>#DIV/0!</v>
      </c>
      <c r="N41" s="59"/>
      <c r="O41" s="59"/>
      <c r="P41" s="59"/>
      <c r="Q41" s="60"/>
      <c r="R41" s="61"/>
      <c r="S41" s="62"/>
      <c r="T41" s="37"/>
      <c r="U41" s="38"/>
    </row>
    <row r="42" spans="2:21" s="8" customFormat="1" ht="41.25" customHeight="1" x14ac:dyDescent="0.25">
      <c r="B42" s="35">
        <v>23</v>
      </c>
      <c r="C42" s="21">
        <v>1316072008</v>
      </c>
      <c r="D42" s="21" t="s">
        <v>67</v>
      </c>
      <c r="E42" s="18"/>
      <c r="F42" s="18"/>
      <c r="G42" s="18"/>
      <c r="H42" s="18"/>
      <c r="I42" s="18"/>
      <c r="J42" s="18"/>
      <c r="K42" s="20" t="e">
        <f t="shared" si="0"/>
        <v>#DIV/0!</v>
      </c>
      <c r="L42" s="17" t="e">
        <f t="shared" si="1"/>
        <v>#DIV/0!</v>
      </c>
      <c r="M42" s="58" t="e">
        <f t="shared" si="2"/>
        <v>#DIV/0!</v>
      </c>
      <c r="N42" s="59"/>
      <c r="O42" s="59"/>
      <c r="P42" s="59"/>
      <c r="Q42" s="60"/>
      <c r="R42" s="61"/>
      <c r="S42" s="62"/>
      <c r="T42" s="37"/>
      <c r="U42" s="38"/>
    </row>
    <row r="43" spans="2:21" s="8" customFormat="1" ht="41.25" customHeight="1" x14ac:dyDescent="0.25">
      <c r="B43" s="35">
        <v>24</v>
      </c>
      <c r="C43" s="21">
        <v>1316072006</v>
      </c>
      <c r="D43" s="21" t="s">
        <v>68</v>
      </c>
      <c r="E43" s="18"/>
      <c r="F43" s="18"/>
      <c r="G43" s="18"/>
      <c r="H43" s="18"/>
      <c r="I43" s="18"/>
      <c r="J43" s="18"/>
      <c r="K43" s="20" t="e">
        <f t="shared" si="0"/>
        <v>#DIV/0!</v>
      </c>
      <c r="L43" s="17" t="e">
        <f t="shared" si="1"/>
        <v>#DIV/0!</v>
      </c>
      <c r="M43" s="58" t="e">
        <f t="shared" si="2"/>
        <v>#DIV/0!</v>
      </c>
      <c r="N43" s="59"/>
      <c r="O43" s="59"/>
      <c r="P43" s="59"/>
      <c r="Q43" s="60"/>
      <c r="R43" s="61"/>
      <c r="S43" s="62"/>
      <c r="T43" s="37"/>
      <c r="U43" s="38"/>
    </row>
    <row r="44" spans="2:21" s="8" customFormat="1" ht="41.25" customHeight="1" x14ac:dyDescent="0.25">
      <c r="B44" s="35">
        <v>25</v>
      </c>
      <c r="C44" s="21">
        <v>1316072113</v>
      </c>
      <c r="D44" s="21" t="s">
        <v>69</v>
      </c>
      <c r="E44" s="18"/>
      <c r="F44" s="18"/>
      <c r="G44" s="18"/>
      <c r="H44" s="18"/>
      <c r="I44" s="18"/>
      <c r="J44" s="18"/>
      <c r="K44" s="20" t="e">
        <f t="shared" si="0"/>
        <v>#DIV/0!</v>
      </c>
      <c r="L44" s="17" t="e">
        <f t="shared" si="1"/>
        <v>#DIV/0!</v>
      </c>
      <c r="M44" s="58" t="e">
        <f t="shared" si="2"/>
        <v>#DIV/0!</v>
      </c>
      <c r="N44" s="59"/>
      <c r="O44" s="59"/>
      <c r="P44" s="59"/>
      <c r="Q44" s="60"/>
      <c r="R44" s="61"/>
      <c r="S44" s="62"/>
      <c r="T44" s="37"/>
      <c r="U44" s="38"/>
    </row>
    <row r="45" spans="2:21" s="8" customFormat="1" ht="41.25" customHeight="1" x14ac:dyDescent="0.25">
      <c r="B45" s="35">
        <v>26</v>
      </c>
      <c r="C45" s="21">
        <v>1316072056</v>
      </c>
      <c r="D45" s="21" t="s">
        <v>70</v>
      </c>
      <c r="E45" s="18"/>
      <c r="F45" s="18"/>
      <c r="G45" s="18"/>
      <c r="H45" s="18"/>
      <c r="I45" s="18"/>
      <c r="J45" s="18"/>
      <c r="K45" s="20" t="e">
        <f t="shared" si="0"/>
        <v>#DIV/0!</v>
      </c>
      <c r="L45" s="17" t="e">
        <f t="shared" si="1"/>
        <v>#DIV/0!</v>
      </c>
      <c r="M45" s="58" t="e">
        <f t="shared" si="2"/>
        <v>#DIV/0!</v>
      </c>
      <c r="N45" s="59"/>
      <c r="O45" s="59"/>
      <c r="P45" s="59"/>
      <c r="Q45" s="60"/>
      <c r="R45" s="61"/>
      <c r="S45" s="62"/>
      <c r="T45" s="37"/>
      <c r="U45" s="38"/>
    </row>
    <row r="46" spans="2:21" s="8" customFormat="1" ht="41.25" customHeight="1" x14ac:dyDescent="0.25">
      <c r="B46" s="35">
        <v>27</v>
      </c>
      <c r="C46" s="21">
        <v>1316072002</v>
      </c>
      <c r="D46" s="21" t="s">
        <v>71</v>
      </c>
      <c r="E46" s="18"/>
      <c r="F46" s="18"/>
      <c r="G46" s="18"/>
      <c r="H46" s="18"/>
      <c r="I46" s="18"/>
      <c r="J46" s="18"/>
      <c r="K46" s="20" t="e">
        <f t="shared" si="0"/>
        <v>#DIV/0!</v>
      </c>
      <c r="L46" s="17" t="e">
        <f t="shared" si="1"/>
        <v>#DIV/0!</v>
      </c>
      <c r="M46" s="58" t="e">
        <f t="shared" si="2"/>
        <v>#DIV/0!</v>
      </c>
      <c r="N46" s="59"/>
      <c r="O46" s="59"/>
      <c r="P46" s="59"/>
      <c r="Q46" s="60"/>
      <c r="R46" s="61"/>
      <c r="S46" s="62"/>
      <c r="T46" s="37"/>
      <c r="U46" s="38"/>
    </row>
    <row r="47" spans="2:21" s="8" customFormat="1" ht="41.25" customHeight="1" x14ac:dyDescent="0.25">
      <c r="B47" s="35">
        <v>28</v>
      </c>
      <c r="C47" s="21">
        <v>1316072114</v>
      </c>
      <c r="D47" s="21" t="s">
        <v>72</v>
      </c>
      <c r="E47" s="18"/>
      <c r="F47" s="18"/>
      <c r="G47" s="18"/>
      <c r="H47" s="18"/>
      <c r="I47" s="18"/>
      <c r="J47" s="18"/>
      <c r="K47" s="20" t="e">
        <f t="shared" si="0"/>
        <v>#DIV/0!</v>
      </c>
      <c r="L47" s="17" t="e">
        <f t="shared" si="1"/>
        <v>#DIV/0!</v>
      </c>
      <c r="M47" s="58" t="e">
        <f t="shared" si="2"/>
        <v>#DIV/0!</v>
      </c>
      <c r="N47" s="59"/>
      <c r="O47" s="59"/>
      <c r="P47" s="59"/>
      <c r="Q47" s="60"/>
      <c r="R47" s="61"/>
      <c r="S47" s="62"/>
      <c r="T47" s="37"/>
      <c r="U47" s="38"/>
    </row>
    <row r="48" spans="2:21" s="8" customFormat="1" ht="41.25" customHeight="1" x14ac:dyDescent="0.25">
      <c r="B48" s="35">
        <v>29</v>
      </c>
      <c r="C48" s="21">
        <v>1316072115</v>
      </c>
      <c r="D48" s="21" t="s">
        <v>73</v>
      </c>
      <c r="E48" s="18"/>
      <c r="F48" s="18"/>
      <c r="G48" s="18"/>
      <c r="H48" s="18"/>
      <c r="I48" s="18"/>
      <c r="J48" s="18"/>
      <c r="K48" s="20" t="e">
        <f t="shared" si="0"/>
        <v>#DIV/0!</v>
      </c>
      <c r="L48" s="17" t="e">
        <f t="shared" si="1"/>
        <v>#DIV/0!</v>
      </c>
      <c r="M48" s="58" t="e">
        <f t="shared" si="2"/>
        <v>#DIV/0!</v>
      </c>
      <c r="N48" s="59"/>
      <c r="O48" s="59"/>
      <c r="P48" s="59"/>
      <c r="Q48" s="60"/>
      <c r="R48" s="61"/>
      <c r="S48" s="62"/>
      <c r="T48" s="37"/>
      <c r="U48" s="38"/>
    </row>
    <row r="49" spans="2:21" s="8" customFormat="1" ht="41.25" customHeight="1" x14ac:dyDescent="0.25">
      <c r="B49" s="35">
        <v>30</v>
      </c>
      <c r="C49" s="21">
        <v>1316072047</v>
      </c>
      <c r="D49" s="21" t="s">
        <v>74</v>
      </c>
      <c r="E49" s="18"/>
      <c r="F49" s="18"/>
      <c r="G49" s="18"/>
      <c r="H49" s="18"/>
      <c r="I49" s="18"/>
      <c r="J49" s="18"/>
      <c r="K49" s="20" t="e">
        <f t="shared" si="0"/>
        <v>#DIV/0!</v>
      </c>
      <c r="L49" s="17" t="e">
        <f t="shared" si="1"/>
        <v>#DIV/0!</v>
      </c>
      <c r="M49" s="58" t="e">
        <f t="shared" si="2"/>
        <v>#DIV/0!</v>
      </c>
      <c r="N49" s="59"/>
      <c r="O49" s="59"/>
      <c r="P49" s="59"/>
      <c r="Q49" s="60"/>
      <c r="R49" s="61"/>
      <c r="S49" s="62"/>
      <c r="T49" s="37"/>
      <c r="U49" s="38"/>
    </row>
    <row r="50" spans="2:21" s="8" customFormat="1" ht="41.25" customHeight="1" x14ac:dyDescent="0.25">
      <c r="B50" s="35">
        <v>31</v>
      </c>
      <c r="C50" s="21">
        <v>1316072009</v>
      </c>
      <c r="D50" s="21" t="s">
        <v>75</v>
      </c>
      <c r="E50" s="18"/>
      <c r="F50" s="18"/>
      <c r="G50" s="18"/>
      <c r="H50" s="18"/>
      <c r="I50" s="18"/>
      <c r="J50" s="18"/>
      <c r="K50" s="20" t="e">
        <f t="shared" si="0"/>
        <v>#DIV/0!</v>
      </c>
      <c r="L50" s="17" t="e">
        <f t="shared" si="1"/>
        <v>#DIV/0!</v>
      </c>
      <c r="M50" s="58" t="e">
        <f t="shared" si="2"/>
        <v>#DIV/0!</v>
      </c>
      <c r="N50" s="59"/>
      <c r="O50" s="59"/>
      <c r="P50" s="59"/>
      <c r="Q50" s="60"/>
      <c r="R50" s="61"/>
      <c r="S50" s="62"/>
      <c r="T50" s="37"/>
      <c r="U50" s="38"/>
    </row>
    <row r="51" spans="2:21" s="8" customFormat="1" ht="41.25" customHeight="1" x14ac:dyDescent="0.25">
      <c r="B51" s="35">
        <v>32</v>
      </c>
      <c r="C51" s="21">
        <v>1316072069</v>
      </c>
      <c r="D51" s="21" t="s">
        <v>76</v>
      </c>
      <c r="E51" s="18"/>
      <c r="F51" s="18"/>
      <c r="G51" s="18"/>
      <c r="H51" s="18"/>
      <c r="I51" s="18"/>
      <c r="J51" s="18"/>
      <c r="K51" s="20" t="e">
        <f t="shared" si="0"/>
        <v>#DIV/0!</v>
      </c>
      <c r="L51" s="17" t="e">
        <f t="shared" si="1"/>
        <v>#DIV/0!</v>
      </c>
      <c r="M51" s="58" t="e">
        <f t="shared" si="2"/>
        <v>#DIV/0!</v>
      </c>
      <c r="N51" s="59"/>
      <c r="O51" s="59"/>
      <c r="P51" s="59"/>
      <c r="Q51" s="60"/>
      <c r="R51" s="61"/>
      <c r="S51" s="62"/>
      <c r="T51" s="37"/>
      <c r="U51" s="38"/>
    </row>
    <row r="52" spans="2:21" s="8" customFormat="1" ht="41.25" customHeight="1" x14ac:dyDescent="0.25">
      <c r="B52" s="35">
        <v>33</v>
      </c>
      <c r="C52" s="21">
        <v>1316072120</v>
      </c>
      <c r="D52" s="21" t="s">
        <v>77</v>
      </c>
      <c r="E52" s="18"/>
      <c r="F52" s="18"/>
      <c r="G52" s="18"/>
      <c r="H52" s="18"/>
      <c r="I52" s="18"/>
      <c r="J52" s="18"/>
      <c r="K52" s="20" t="e">
        <f t="shared" si="0"/>
        <v>#DIV/0!</v>
      </c>
      <c r="L52" s="17" t="e">
        <f t="shared" si="1"/>
        <v>#DIV/0!</v>
      </c>
      <c r="M52" s="58" t="e">
        <f t="shared" si="2"/>
        <v>#DIV/0!</v>
      </c>
      <c r="N52" s="59"/>
      <c r="O52" s="59"/>
      <c r="P52" s="59"/>
      <c r="Q52" s="60"/>
      <c r="R52" s="61"/>
      <c r="S52" s="62"/>
      <c r="T52" s="37"/>
      <c r="U52" s="38"/>
    </row>
    <row r="53" spans="2:21" s="8" customFormat="1" ht="41.25" customHeight="1" x14ac:dyDescent="0.25">
      <c r="B53" s="35">
        <v>34</v>
      </c>
      <c r="C53" s="21">
        <v>1315051119</v>
      </c>
      <c r="D53" s="21" t="s">
        <v>78</v>
      </c>
      <c r="E53" s="18"/>
      <c r="F53" s="18"/>
      <c r="G53" s="18"/>
      <c r="H53" s="18"/>
      <c r="I53" s="18"/>
      <c r="J53" s="18"/>
      <c r="K53" s="20" t="e">
        <f t="shared" si="0"/>
        <v>#DIV/0!</v>
      </c>
      <c r="L53" s="17" t="e">
        <f t="shared" si="1"/>
        <v>#DIV/0!</v>
      </c>
      <c r="M53" s="58" t="e">
        <f t="shared" si="2"/>
        <v>#DIV/0!</v>
      </c>
      <c r="N53" s="59"/>
      <c r="O53" s="59"/>
      <c r="P53" s="59"/>
      <c r="Q53" s="60"/>
      <c r="R53" s="61"/>
      <c r="S53" s="62"/>
      <c r="T53" s="37"/>
      <c r="U53" s="38"/>
    </row>
    <row r="54" spans="2:21" s="8" customFormat="1" ht="41.25" customHeight="1" x14ac:dyDescent="0.25">
      <c r="B54" s="35">
        <v>35</v>
      </c>
      <c r="C54" s="21">
        <v>1316072118</v>
      </c>
      <c r="D54" s="21" t="s">
        <v>79</v>
      </c>
      <c r="E54" s="18"/>
      <c r="F54" s="18"/>
      <c r="G54" s="18"/>
      <c r="H54" s="18"/>
      <c r="I54" s="18"/>
      <c r="J54" s="18"/>
      <c r="K54" s="20" t="e">
        <f t="shared" si="0"/>
        <v>#DIV/0!</v>
      </c>
      <c r="L54" s="17" t="e">
        <f t="shared" si="1"/>
        <v>#DIV/0!</v>
      </c>
      <c r="M54" s="58" t="e">
        <f t="shared" si="2"/>
        <v>#DIV/0!</v>
      </c>
      <c r="N54" s="59"/>
      <c r="O54" s="59"/>
      <c r="P54" s="59"/>
      <c r="Q54" s="60"/>
      <c r="R54" s="61"/>
      <c r="S54" s="62"/>
      <c r="T54" s="61"/>
      <c r="U54" s="62"/>
    </row>
    <row r="55" spans="2:21" s="8" customFormat="1" ht="41.25" customHeight="1" x14ac:dyDescent="0.25">
      <c r="B55" s="35">
        <v>36</v>
      </c>
      <c r="C55" s="21">
        <v>1315052045</v>
      </c>
      <c r="D55" s="21" t="s">
        <v>80</v>
      </c>
      <c r="E55" s="18"/>
      <c r="F55" s="18"/>
      <c r="G55" s="18"/>
      <c r="H55" s="18"/>
      <c r="I55" s="18"/>
      <c r="J55" s="18"/>
      <c r="K55" s="20" t="e">
        <f t="shared" si="0"/>
        <v>#DIV/0!</v>
      </c>
      <c r="L55" s="17" t="e">
        <f t="shared" si="1"/>
        <v>#DIV/0!</v>
      </c>
      <c r="M55" s="58" t="e">
        <f t="shared" si="2"/>
        <v>#DIV/0!</v>
      </c>
      <c r="N55" s="59"/>
      <c r="O55" s="59"/>
      <c r="P55" s="59"/>
      <c r="Q55" s="60"/>
      <c r="R55" s="61"/>
      <c r="S55" s="62"/>
      <c r="T55" s="61"/>
      <c r="U55" s="62"/>
    </row>
    <row r="56" spans="2:21" s="8" customFormat="1" ht="41.25" customHeight="1" x14ac:dyDescent="0.25">
      <c r="B56" s="35">
        <v>37</v>
      </c>
      <c r="C56" s="21">
        <v>1316072003</v>
      </c>
      <c r="D56" s="21" t="s">
        <v>81</v>
      </c>
      <c r="E56" s="18"/>
      <c r="F56" s="18"/>
      <c r="G56" s="18"/>
      <c r="H56" s="18"/>
      <c r="I56" s="18"/>
      <c r="J56" s="18"/>
      <c r="K56" s="20" t="e">
        <f t="shared" si="0"/>
        <v>#DIV/0!</v>
      </c>
      <c r="L56" s="17" t="e">
        <f t="shared" si="1"/>
        <v>#DIV/0!</v>
      </c>
      <c r="M56" s="58" t="e">
        <f t="shared" si="2"/>
        <v>#DIV/0!</v>
      </c>
      <c r="N56" s="59"/>
      <c r="O56" s="59"/>
      <c r="P56" s="59"/>
      <c r="Q56" s="60"/>
      <c r="R56" s="61"/>
      <c r="S56" s="62"/>
      <c r="T56" s="61"/>
      <c r="U56" s="62"/>
    </row>
    <row r="57" spans="2:21" s="8" customFormat="1" ht="41.25" customHeight="1" x14ac:dyDescent="0.25">
      <c r="B57" s="35">
        <v>38</v>
      </c>
      <c r="C57" s="21">
        <v>1316072021</v>
      </c>
      <c r="D57" s="21" t="s">
        <v>82</v>
      </c>
      <c r="E57" s="18"/>
      <c r="F57" s="18"/>
      <c r="G57" s="18"/>
      <c r="H57" s="18"/>
      <c r="I57" s="18"/>
      <c r="J57" s="18"/>
      <c r="K57" s="20" t="e">
        <f t="shared" si="0"/>
        <v>#DIV/0!</v>
      </c>
      <c r="L57" s="17" t="e">
        <f t="shared" si="1"/>
        <v>#DIV/0!</v>
      </c>
      <c r="M57" s="58" t="e">
        <f t="shared" si="2"/>
        <v>#DIV/0!</v>
      </c>
      <c r="N57" s="59"/>
      <c r="O57" s="59"/>
      <c r="P57" s="59"/>
      <c r="Q57" s="60"/>
      <c r="R57" s="61"/>
      <c r="S57" s="62"/>
      <c r="T57" s="61"/>
      <c r="U57" s="62"/>
    </row>
    <row r="58" spans="2:21" ht="38.25" customHeight="1" x14ac:dyDescent="0.25">
      <c r="B58" s="10"/>
      <c r="C58" s="34"/>
      <c r="D58" s="34"/>
      <c r="E58" s="3"/>
      <c r="F58" s="3"/>
      <c r="G58" s="3"/>
      <c r="H58" s="3"/>
      <c r="I58" s="3"/>
      <c r="J58" s="3"/>
      <c r="K58" s="3"/>
      <c r="L58" s="3"/>
      <c r="M58" s="9"/>
      <c r="N58" s="9"/>
      <c r="O58" s="9"/>
      <c r="P58" s="9"/>
      <c r="Q58" s="9"/>
      <c r="R58" s="15"/>
      <c r="S58" s="15"/>
      <c r="T58" s="5"/>
    </row>
    <row r="59" spans="2:21" s="25" customFormat="1" ht="40.5" customHeight="1" x14ac:dyDescent="0.3">
      <c r="B59" s="23"/>
      <c r="C59" s="5"/>
      <c r="D59" s="5"/>
      <c r="E59" s="24"/>
      <c r="F59" s="54" t="s">
        <v>36</v>
      </c>
      <c r="G59" s="55"/>
      <c r="H59" s="55"/>
      <c r="I59" s="55"/>
      <c r="J59" s="55"/>
      <c r="K59" s="55"/>
      <c r="L59" s="55"/>
      <c r="M59" s="55"/>
      <c r="N59" s="55"/>
      <c r="O59" s="56"/>
      <c r="P59" s="57" t="s">
        <v>34</v>
      </c>
      <c r="Q59" s="57"/>
      <c r="R59" s="57"/>
      <c r="S59" s="57" t="s">
        <v>35</v>
      </c>
      <c r="T59" s="57"/>
    </row>
    <row r="60" spans="2:21" s="25" customFormat="1" ht="40.5" customHeight="1" x14ac:dyDescent="0.3">
      <c r="B60" s="23"/>
      <c r="C60" s="5"/>
      <c r="D60" s="5"/>
      <c r="E60" s="24"/>
      <c r="F60" s="49" t="s">
        <v>1</v>
      </c>
      <c r="G60" s="50"/>
      <c r="H60" s="50"/>
      <c r="I60" s="50"/>
      <c r="J60" s="50"/>
      <c r="K60" s="50"/>
      <c r="L60" s="50"/>
      <c r="M60" s="50"/>
      <c r="N60" s="50"/>
      <c r="O60" s="51"/>
      <c r="P60" s="52" t="s">
        <v>29</v>
      </c>
      <c r="Q60" s="52"/>
      <c r="R60" s="52"/>
      <c r="S60" s="53" t="s">
        <v>2</v>
      </c>
      <c r="T60" s="53"/>
    </row>
    <row r="61" spans="2:21" s="25" customFormat="1" ht="40.5" customHeight="1" x14ac:dyDescent="0.3">
      <c r="B61" s="23"/>
      <c r="C61" s="5"/>
      <c r="D61" s="5"/>
      <c r="E61" s="24"/>
      <c r="F61" s="49" t="s">
        <v>3</v>
      </c>
      <c r="G61" s="50"/>
      <c r="H61" s="50"/>
      <c r="I61" s="50"/>
      <c r="J61" s="50"/>
      <c r="K61" s="50"/>
      <c r="L61" s="50"/>
      <c r="M61" s="50"/>
      <c r="N61" s="50"/>
      <c r="O61" s="51"/>
      <c r="P61" s="52" t="s">
        <v>30</v>
      </c>
      <c r="Q61" s="52"/>
      <c r="R61" s="52"/>
      <c r="S61" s="53" t="s">
        <v>4</v>
      </c>
      <c r="T61" s="53"/>
    </row>
    <row r="62" spans="2:21" s="25" customFormat="1" ht="40.5" customHeight="1" x14ac:dyDescent="0.3">
      <c r="B62" s="23"/>
      <c r="C62" s="5"/>
      <c r="D62" s="5"/>
      <c r="E62" s="24"/>
      <c r="F62" s="49" t="s">
        <v>5</v>
      </c>
      <c r="G62" s="50"/>
      <c r="H62" s="50"/>
      <c r="I62" s="50"/>
      <c r="J62" s="50"/>
      <c r="K62" s="50"/>
      <c r="L62" s="50"/>
      <c r="M62" s="50"/>
      <c r="N62" s="50"/>
      <c r="O62" s="51"/>
      <c r="P62" s="52" t="s">
        <v>31</v>
      </c>
      <c r="Q62" s="52"/>
      <c r="R62" s="52"/>
      <c r="S62" s="53" t="s">
        <v>6</v>
      </c>
      <c r="T62" s="53"/>
    </row>
    <row r="63" spans="2:21" s="25" customFormat="1" ht="40.5" customHeight="1" x14ac:dyDescent="0.3">
      <c r="B63" s="23"/>
      <c r="C63" s="5"/>
      <c r="D63" s="5"/>
      <c r="E63" s="24"/>
      <c r="F63" s="49" t="s">
        <v>7</v>
      </c>
      <c r="G63" s="50"/>
      <c r="H63" s="50"/>
      <c r="I63" s="50"/>
      <c r="J63" s="50"/>
      <c r="K63" s="50"/>
      <c r="L63" s="50"/>
      <c r="M63" s="50"/>
      <c r="N63" s="50"/>
      <c r="O63" s="51"/>
      <c r="P63" s="52" t="s">
        <v>32</v>
      </c>
      <c r="Q63" s="52"/>
      <c r="R63" s="52"/>
      <c r="S63" s="53" t="s">
        <v>8</v>
      </c>
      <c r="T63" s="53"/>
    </row>
    <row r="64" spans="2:21" s="25" customFormat="1" ht="36.75" customHeight="1" x14ac:dyDescent="0.3">
      <c r="B64" s="30"/>
      <c r="C64" s="30"/>
      <c r="D64" s="30"/>
      <c r="E64" s="24"/>
      <c r="F64" s="49" t="s">
        <v>9</v>
      </c>
      <c r="G64" s="50"/>
      <c r="H64" s="50"/>
      <c r="I64" s="50"/>
      <c r="J64" s="50"/>
      <c r="K64" s="50"/>
      <c r="L64" s="50"/>
      <c r="M64" s="50"/>
      <c r="N64" s="50"/>
      <c r="O64" s="51"/>
      <c r="P64" s="52" t="s">
        <v>33</v>
      </c>
      <c r="Q64" s="52"/>
      <c r="R64" s="52"/>
      <c r="S64" s="53" t="s">
        <v>10</v>
      </c>
      <c r="T64" s="53"/>
    </row>
    <row r="65" spans="2:20" x14ac:dyDescent="0.25">
      <c r="B65" s="30"/>
      <c r="C65" s="5"/>
      <c r="D65" s="5"/>
      <c r="E65" s="5"/>
      <c r="F65" s="5"/>
      <c r="G65" s="5"/>
      <c r="H65" s="5"/>
      <c r="I65" s="5"/>
      <c r="J65" s="5"/>
      <c r="K65" s="45"/>
      <c r="L65" s="45"/>
      <c r="M65" s="45"/>
      <c r="N65" s="45"/>
      <c r="O65" s="45"/>
      <c r="P65" s="45"/>
      <c r="Q65" s="45"/>
      <c r="R65" s="45"/>
      <c r="S65" s="45"/>
      <c r="T65" s="5"/>
    </row>
    <row r="66" spans="2:20" ht="6.75" customHeight="1" x14ac:dyDescent="0.25">
      <c r="B66" s="30"/>
      <c r="C66" s="5"/>
      <c r="D66" s="5"/>
      <c r="E66" s="5"/>
      <c r="F66" s="5"/>
      <c r="G66" s="5"/>
      <c r="H66" s="5"/>
      <c r="I66" s="5"/>
      <c r="J66" s="5"/>
      <c r="K66" s="30"/>
      <c r="L66" s="30"/>
      <c r="M66" s="30"/>
      <c r="N66" s="30"/>
      <c r="O66" s="30"/>
      <c r="P66" s="30"/>
      <c r="Q66" s="30"/>
      <c r="R66" s="16"/>
      <c r="S66" s="16"/>
      <c r="T66" s="5"/>
    </row>
    <row r="67" spans="2:20" ht="6.75" customHeight="1" x14ac:dyDescent="0.25">
      <c r="B67" s="30"/>
      <c r="C67" s="5"/>
      <c r="D67" s="5"/>
      <c r="E67" s="5"/>
      <c r="F67" s="5"/>
      <c r="G67" s="5"/>
      <c r="H67" s="5"/>
      <c r="I67" s="5"/>
      <c r="J67" s="5"/>
      <c r="K67" s="30"/>
      <c r="L67" s="30"/>
      <c r="M67" s="30"/>
      <c r="N67" s="30"/>
      <c r="O67" s="30"/>
      <c r="P67" s="30"/>
      <c r="Q67" s="30"/>
      <c r="R67" s="16"/>
      <c r="S67" s="16"/>
      <c r="T67" s="5"/>
    </row>
    <row r="70" spans="2:20" ht="24" customHeight="1" x14ac:dyDescent="0.25">
      <c r="B70" s="46" t="s">
        <v>25</v>
      </c>
      <c r="C70" s="47"/>
      <c r="D70" s="6" t="s">
        <v>26</v>
      </c>
      <c r="E70" s="46" t="s">
        <v>27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7"/>
      <c r="Q70" s="46" t="s">
        <v>28</v>
      </c>
      <c r="R70" s="48"/>
      <c r="S70" s="48"/>
      <c r="T70" s="47"/>
    </row>
    <row r="71" spans="2:20" ht="62.25" customHeight="1" x14ac:dyDescent="0.25">
      <c r="B71" s="41"/>
      <c r="C71" s="41"/>
      <c r="D71" s="1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2:20" ht="19.5" customHeight="1" x14ac:dyDescent="0.25">
      <c r="B72" s="41"/>
      <c r="C72" s="41"/>
      <c r="D72" s="12"/>
      <c r="E72" s="42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4"/>
      <c r="Q72" s="42"/>
      <c r="R72" s="43"/>
      <c r="S72" s="43"/>
      <c r="T72" s="44"/>
    </row>
  </sheetData>
  <mergeCells count="132">
    <mergeCell ref="T20:U20"/>
    <mergeCell ref="T22:U22"/>
    <mergeCell ref="M27:Q27"/>
    <mergeCell ref="R27:S27"/>
    <mergeCell ref="M21:Q21"/>
    <mergeCell ref="R21:S21"/>
    <mergeCell ref="M22:Q22"/>
    <mergeCell ref="R22:S22"/>
    <mergeCell ref="M23:Q23"/>
    <mergeCell ref="R23:S23"/>
    <mergeCell ref="S60:T60"/>
    <mergeCell ref="F61:O61"/>
    <mergeCell ref="P61:R61"/>
    <mergeCell ref="S61:T61"/>
    <mergeCell ref="F59:O59"/>
    <mergeCell ref="P59:R59"/>
    <mergeCell ref="S59:T59"/>
    <mergeCell ref="T28:U28"/>
    <mergeCell ref="T29:U29"/>
    <mergeCell ref="T30:U30"/>
    <mergeCell ref="T31:U31"/>
    <mergeCell ref="T32:U32"/>
    <mergeCell ref="M30:Q30"/>
    <mergeCell ref="R30:S30"/>
    <mergeCell ref="M31:Q31"/>
    <mergeCell ref="R31:S31"/>
    <mergeCell ref="T55:U55"/>
    <mergeCell ref="T56:U56"/>
    <mergeCell ref="T57:U57"/>
    <mergeCell ref="T33:U33"/>
    <mergeCell ref="T34:U34"/>
    <mergeCell ref="T35:U35"/>
    <mergeCell ref="T36:U36"/>
    <mergeCell ref="T54:U54"/>
    <mergeCell ref="M57:Q57"/>
    <mergeCell ref="R57:S57"/>
    <mergeCell ref="B72:C72"/>
    <mergeCell ref="E72:P72"/>
    <mergeCell ref="Q72:T72"/>
    <mergeCell ref="B70:C70"/>
    <mergeCell ref="E70:P70"/>
    <mergeCell ref="Q70:T70"/>
    <mergeCell ref="F62:O62"/>
    <mergeCell ref="P62:R62"/>
    <mergeCell ref="S62:T62"/>
    <mergeCell ref="F63:O63"/>
    <mergeCell ref="P63:R63"/>
    <mergeCell ref="S63:T63"/>
    <mergeCell ref="F64:O64"/>
    <mergeCell ref="P64:R64"/>
    <mergeCell ref="S64:T64"/>
    <mergeCell ref="K65:P65"/>
    <mergeCell ref="Q65:S65"/>
    <mergeCell ref="B71:C71"/>
    <mergeCell ref="E71:P71"/>
    <mergeCell ref="Q71:T71"/>
    <mergeCell ref="F60:O60"/>
    <mergeCell ref="P60:R60"/>
    <mergeCell ref="M56:Q56"/>
    <mergeCell ref="R56:S56"/>
    <mergeCell ref="M32:Q32"/>
    <mergeCell ref="R32:S32"/>
    <mergeCell ref="M33:Q33"/>
    <mergeCell ref="R33:S33"/>
    <mergeCell ref="M54:Q54"/>
    <mergeCell ref="R54:S54"/>
    <mergeCell ref="M55:Q55"/>
    <mergeCell ref="R55:S55"/>
    <mergeCell ref="M34:Q34"/>
    <mergeCell ref="R34:S34"/>
    <mergeCell ref="M35:Q35"/>
    <mergeCell ref="R35:S35"/>
    <mergeCell ref="M36:Q36"/>
    <mergeCell ref="R36:S36"/>
    <mergeCell ref="M37:Q37"/>
    <mergeCell ref="M38:Q38"/>
    <mergeCell ref="M39:Q39"/>
    <mergeCell ref="M40:Q40"/>
    <mergeCell ref="M41:Q41"/>
    <mergeCell ref="M42:Q42"/>
    <mergeCell ref="M43:Q43"/>
    <mergeCell ref="M44:Q44"/>
    <mergeCell ref="T19:U19"/>
    <mergeCell ref="C8:S8"/>
    <mergeCell ref="C15:S15"/>
    <mergeCell ref="E18:J18"/>
    <mergeCell ref="M19:Q19"/>
    <mergeCell ref="R19:S19"/>
    <mergeCell ref="M28:Q28"/>
    <mergeCell ref="R28:S28"/>
    <mergeCell ref="M29:Q29"/>
    <mergeCell ref="R29:S29"/>
    <mergeCell ref="M24:Q24"/>
    <mergeCell ref="R24:S24"/>
    <mergeCell ref="M25:Q25"/>
    <mergeCell ref="R25:S25"/>
    <mergeCell ref="M26:Q26"/>
    <mergeCell ref="R26:S26"/>
    <mergeCell ref="T23:U23"/>
    <mergeCell ref="T24:U24"/>
    <mergeCell ref="T25:U25"/>
    <mergeCell ref="T26:U26"/>
    <mergeCell ref="T27:U27"/>
    <mergeCell ref="M20:Q20"/>
    <mergeCell ref="R20:S20"/>
    <mergeCell ref="T21:U21"/>
    <mergeCell ref="M45:Q45"/>
    <mergeCell ref="M46:Q46"/>
    <mergeCell ref="M47:Q47"/>
    <mergeCell ref="M48:Q48"/>
    <mergeCell ref="M49:Q49"/>
    <mergeCell ref="M50:Q50"/>
    <mergeCell ref="M51:Q51"/>
    <mergeCell ref="M52:Q52"/>
    <mergeCell ref="M53:Q53"/>
    <mergeCell ref="R46:S46"/>
    <mergeCell ref="R47:S47"/>
    <mergeCell ref="R48:S48"/>
    <mergeCell ref="R49:S49"/>
    <mergeCell ref="R50:S50"/>
    <mergeCell ref="R51:S51"/>
    <mergeCell ref="R52:S52"/>
    <mergeCell ref="R53:S53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</mergeCells>
  <conditionalFormatting sqref="E21:J57">
    <cfRule type="cellIs" dxfId="13" priority="7" operator="between">
      <formula>0</formula>
      <formula>6</formula>
    </cfRule>
  </conditionalFormatting>
  <conditionalFormatting sqref="L20:L57 R20:R57">
    <cfRule type="cellIs" dxfId="12" priority="6" operator="between">
      <formula>0</formula>
      <formula>6</formula>
    </cfRule>
  </conditionalFormatting>
  <conditionalFormatting sqref="R20:R57">
    <cfRule type="cellIs" dxfId="11" priority="5" operator="between">
      <formula>0</formula>
      <formula>79</formula>
    </cfRule>
  </conditionalFormatting>
  <conditionalFormatting sqref="M20:M57">
    <cfRule type="cellIs" dxfId="10" priority="4" operator="between">
      <formula>0</formula>
      <formula>6</formula>
    </cfRule>
  </conditionalFormatting>
  <conditionalFormatting sqref="E21:J57">
    <cfRule type="cellIs" dxfId="9" priority="3" operator="between">
      <formula>0</formula>
      <formula>6</formula>
    </cfRule>
  </conditionalFormatting>
  <conditionalFormatting sqref="E20:J20">
    <cfRule type="cellIs" dxfId="8" priority="2" operator="between">
      <formula>0</formula>
      <formula>6</formula>
    </cfRule>
  </conditionalFormatting>
  <conditionalFormatting sqref="E20:J20">
    <cfRule type="cellIs" dxfId="7" priority="1" operator="between">
      <formula>0</formula>
      <formula>6</formula>
    </cfRule>
  </conditionalFormatting>
  <dataValidations count="1">
    <dataValidation type="list" allowBlank="1" showInputMessage="1" showErrorMessage="1" sqref="R20:R57" xr:uid="{2A9F2CCF-62ED-43CE-BC27-D1AB7647EDED}">
      <formula1>$X$10:$X$21</formula1>
    </dataValidation>
  </dataValidations>
  <pageMargins left="0.25" right="0.25" top="0.75" bottom="0.75" header="0.3" footer="0.3"/>
  <pageSetup paperSize="9" scale="30" orientation="portrait" horizont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A6B48-C125-4EB2-822C-F6F885B41D34}">
  <sheetPr>
    <tabColor rgb="FF92D050"/>
    <pageSetUpPr fitToPage="1"/>
  </sheetPr>
  <dimension ref="B8:W72"/>
  <sheetViews>
    <sheetView view="pageBreakPreview" zoomScale="70" zoomScaleNormal="80" zoomScaleSheetLayoutView="70" workbookViewId="0">
      <selection activeCell="H19" sqref="H19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9" width="12.5703125" customWidth="1"/>
    <col min="10" max="10" width="17.85546875" hidden="1" customWidth="1"/>
    <col min="11" max="11" width="27.140625" customWidth="1"/>
    <col min="12" max="14" width="4.140625" customWidth="1"/>
    <col min="15" max="15" width="2.42578125" customWidth="1"/>
    <col min="16" max="16" width="10.42578125" customWidth="1"/>
    <col min="17" max="17" width="16.28515625" style="14" customWidth="1"/>
    <col min="18" max="18" width="12" style="14" customWidth="1"/>
    <col min="19" max="19" width="15.42578125" customWidth="1"/>
    <col min="20" max="20" width="14" customWidth="1"/>
    <col min="22" max="22" width="11.5703125" customWidth="1"/>
    <col min="23" max="23" width="11.5703125" hidden="1" customWidth="1"/>
    <col min="24" max="24" width="11.5703125" customWidth="1"/>
  </cols>
  <sheetData>
    <row r="8" spans="2:23" ht="54.75" customHeight="1" x14ac:dyDescent="0.25">
      <c r="C8" s="63" t="s">
        <v>24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T8" s="2"/>
      <c r="U8" s="2"/>
    </row>
    <row r="9" spans="2:23" ht="42" customHeight="1" x14ac:dyDescent="0.25">
      <c r="C9" s="32" t="s">
        <v>20</v>
      </c>
      <c r="D9" s="26"/>
      <c r="Q9"/>
      <c r="R9"/>
      <c r="U9" s="2"/>
    </row>
    <row r="10" spans="2:23" ht="42" customHeight="1" x14ac:dyDescent="0.25">
      <c r="B10" s="1"/>
      <c r="C10" s="32" t="s">
        <v>21</v>
      </c>
      <c r="D10" s="27" t="s">
        <v>85</v>
      </c>
      <c r="Q10"/>
      <c r="R10"/>
      <c r="W10">
        <v>100</v>
      </c>
    </row>
    <row r="11" spans="2:23" ht="42" customHeight="1" x14ac:dyDescent="0.25">
      <c r="B11" s="1"/>
      <c r="C11" s="32" t="s">
        <v>22</v>
      </c>
      <c r="D11" s="26" t="s">
        <v>43</v>
      </c>
      <c r="Q11"/>
      <c r="R11"/>
      <c r="W11">
        <v>90</v>
      </c>
    </row>
    <row r="12" spans="2:23" ht="42" customHeight="1" x14ac:dyDescent="0.25">
      <c r="B12" s="1"/>
      <c r="C12" s="32" t="s">
        <v>41</v>
      </c>
      <c r="D12" s="31">
        <v>120952</v>
      </c>
      <c r="Q12"/>
      <c r="R12"/>
      <c r="W12">
        <v>80</v>
      </c>
    </row>
    <row r="13" spans="2:23" ht="42" customHeight="1" x14ac:dyDescent="0.25">
      <c r="B13" s="1"/>
      <c r="C13" s="32" t="s">
        <v>23</v>
      </c>
      <c r="D13" s="26" t="s">
        <v>90</v>
      </c>
      <c r="Q13"/>
      <c r="R13"/>
      <c r="W13">
        <v>70</v>
      </c>
    </row>
    <row r="14" spans="2:23" ht="21.75" customHeight="1" x14ac:dyDescent="0.25">
      <c r="C14" s="4"/>
      <c r="W14">
        <v>60</v>
      </c>
    </row>
    <row r="15" spans="2:23" ht="35.25" customHeight="1" x14ac:dyDescent="0.25">
      <c r="B15" s="36"/>
      <c r="C15" s="64" t="s">
        <v>37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19"/>
      <c r="W15">
        <v>50</v>
      </c>
    </row>
    <row r="16" spans="2:23" ht="9" customHeight="1" x14ac:dyDescent="0.25">
      <c r="C16" s="4"/>
      <c r="W16">
        <v>40</v>
      </c>
    </row>
    <row r="17" spans="2:23" ht="0.75" customHeight="1" x14ac:dyDescent="0.25">
      <c r="C17" s="4"/>
      <c r="W17">
        <v>30</v>
      </c>
    </row>
    <row r="18" spans="2:23" ht="39" customHeight="1" x14ac:dyDescent="0.25">
      <c r="E18" s="65" t="s">
        <v>11</v>
      </c>
      <c r="F18" s="65"/>
      <c r="G18" s="65"/>
      <c r="H18" s="65"/>
      <c r="I18" s="65"/>
      <c r="W18">
        <v>20</v>
      </c>
    </row>
    <row r="19" spans="2:23" s="7" customFormat="1" ht="46.5" customHeight="1" x14ac:dyDescent="0.25">
      <c r="B19" s="39" t="s">
        <v>0</v>
      </c>
      <c r="C19" s="39" t="s">
        <v>18</v>
      </c>
      <c r="D19" s="39" t="s">
        <v>19</v>
      </c>
      <c r="E19" s="40" t="s">
        <v>12</v>
      </c>
      <c r="F19" s="40" t="s">
        <v>13</v>
      </c>
      <c r="G19" s="40" t="s">
        <v>14</v>
      </c>
      <c r="H19" s="40" t="s">
        <v>15</v>
      </c>
      <c r="I19" s="40" t="s">
        <v>42</v>
      </c>
      <c r="J19" s="22" t="s">
        <v>39</v>
      </c>
      <c r="K19" s="22" t="s">
        <v>38</v>
      </c>
      <c r="L19" s="66" t="s">
        <v>16</v>
      </c>
      <c r="M19" s="67"/>
      <c r="N19" s="67"/>
      <c r="O19" s="67"/>
      <c r="P19" s="68"/>
      <c r="Q19" s="69" t="s">
        <v>17</v>
      </c>
      <c r="R19" s="70"/>
      <c r="S19" s="69" t="s">
        <v>40</v>
      </c>
      <c r="T19" s="70"/>
      <c r="W19">
        <v>10</v>
      </c>
    </row>
    <row r="20" spans="2:23" s="7" customFormat="1" ht="46.5" customHeight="1" x14ac:dyDescent="0.25">
      <c r="B20" s="35">
        <v>1</v>
      </c>
      <c r="C20" s="21">
        <v>1316072014</v>
      </c>
      <c r="D20" s="21" t="s">
        <v>45</v>
      </c>
      <c r="E20" s="18"/>
      <c r="F20" s="18"/>
      <c r="G20" s="18"/>
      <c r="H20" s="18"/>
      <c r="I20" s="18"/>
      <c r="J20" s="20" t="e">
        <f t="shared" ref="J20:J57" si="0">AVERAGE(E20:I20)</f>
        <v>#DIV/0!</v>
      </c>
      <c r="K20" s="17" t="e">
        <f>ROUND(J20,0)</f>
        <v>#DIV/0!</v>
      </c>
      <c r="L20" s="58" t="e">
        <f>IF(K20=6,"NA",IF(K20=7,"BU",IF(K20=8,"BA",IF(K20=9,"I",IF(K20=10,"C",)))))</f>
        <v>#DIV/0!</v>
      </c>
      <c r="M20" s="59"/>
      <c r="N20" s="59"/>
      <c r="O20" s="59"/>
      <c r="P20" s="60"/>
      <c r="Q20" s="61"/>
      <c r="R20" s="62"/>
      <c r="S20" s="61"/>
      <c r="T20" s="62"/>
      <c r="W20"/>
    </row>
    <row r="21" spans="2:23" s="8" customFormat="1" ht="41.25" customHeight="1" x14ac:dyDescent="0.25">
      <c r="B21" s="35">
        <v>2</v>
      </c>
      <c r="C21" s="21">
        <v>1316072025</v>
      </c>
      <c r="D21" s="21" t="s">
        <v>46</v>
      </c>
      <c r="E21" s="18"/>
      <c r="F21" s="18"/>
      <c r="G21" s="18"/>
      <c r="H21" s="18"/>
      <c r="I21" s="18"/>
      <c r="J21" s="20" t="e">
        <f t="shared" si="0"/>
        <v>#DIV/0!</v>
      </c>
      <c r="K21" s="17" t="e">
        <f t="shared" ref="K21:K57" si="1">ROUND(J21,0)</f>
        <v>#DIV/0!</v>
      </c>
      <c r="L21" s="58" t="e">
        <f t="shared" ref="L21:L57" si="2">IF(K21=6,"NA",IF(K21=7,"BU",IF(K21=8,"BA",IF(K21=9,"I",IF(K21=10,"C",)))))</f>
        <v>#DIV/0!</v>
      </c>
      <c r="M21" s="59"/>
      <c r="N21" s="59"/>
      <c r="O21" s="59"/>
      <c r="P21" s="60"/>
      <c r="Q21" s="61"/>
      <c r="R21" s="62"/>
      <c r="S21" s="61"/>
      <c r="T21" s="62"/>
      <c r="W21" s="8">
        <v>0</v>
      </c>
    </row>
    <row r="22" spans="2:23" s="8" customFormat="1" ht="41.25" customHeight="1" x14ac:dyDescent="0.25">
      <c r="B22" s="35">
        <v>3</v>
      </c>
      <c r="C22" s="21">
        <v>1316072057</v>
      </c>
      <c r="D22" s="21" t="s">
        <v>47</v>
      </c>
      <c r="E22" s="18"/>
      <c r="F22" s="18"/>
      <c r="G22" s="18"/>
      <c r="H22" s="18"/>
      <c r="I22" s="18"/>
      <c r="J22" s="20" t="e">
        <f t="shared" si="0"/>
        <v>#DIV/0!</v>
      </c>
      <c r="K22" s="17" t="e">
        <f t="shared" si="1"/>
        <v>#DIV/0!</v>
      </c>
      <c r="L22" s="58" t="e">
        <f t="shared" si="2"/>
        <v>#DIV/0!</v>
      </c>
      <c r="M22" s="59"/>
      <c r="N22" s="59"/>
      <c r="O22" s="59"/>
      <c r="P22" s="60"/>
      <c r="Q22" s="61"/>
      <c r="R22" s="62"/>
      <c r="S22" s="61"/>
      <c r="T22" s="62"/>
    </row>
    <row r="23" spans="2:23" s="8" customFormat="1" ht="41.25" customHeight="1" x14ac:dyDescent="0.25">
      <c r="B23" s="35">
        <v>4</v>
      </c>
      <c r="C23" s="21">
        <v>1316072060</v>
      </c>
      <c r="D23" s="21" t="s">
        <v>48</v>
      </c>
      <c r="E23" s="18"/>
      <c r="F23" s="18"/>
      <c r="G23" s="18"/>
      <c r="H23" s="18"/>
      <c r="I23" s="18"/>
      <c r="J23" s="20" t="e">
        <f t="shared" si="0"/>
        <v>#DIV/0!</v>
      </c>
      <c r="K23" s="17" t="e">
        <f t="shared" si="1"/>
        <v>#DIV/0!</v>
      </c>
      <c r="L23" s="58" t="e">
        <f t="shared" si="2"/>
        <v>#DIV/0!</v>
      </c>
      <c r="M23" s="59"/>
      <c r="N23" s="59"/>
      <c r="O23" s="59"/>
      <c r="P23" s="60"/>
      <c r="Q23" s="61"/>
      <c r="R23" s="62"/>
      <c r="S23" s="61"/>
      <c r="T23" s="62"/>
    </row>
    <row r="24" spans="2:23" s="8" customFormat="1" ht="41.25" customHeight="1" x14ac:dyDescent="0.25">
      <c r="B24" s="35">
        <v>5</v>
      </c>
      <c r="C24" s="21">
        <v>1316072052</v>
      </c>
      <c r="D24" s="21" t="s">
        <v>49</v>
      </c>
      <c r="E24" s="18"/>
      <c r="F24" s="18"/>
      <c r="G24" s="18"/>
      <c r="H24" s="18"/>
      <c r="I24" s="18"/>
      <c r="J24" s="20" t="e">
        <f t="shared" si="0"/>
        <v>#DIV/0!</v>
      </c>
      <c r="K24" s="17" t="e">
        <f t="shared" si="1"/>
        <v>#DIV/0!</v>
      </c>
      <c r="L24" s="58" t="e">
        <f t="shared" si="2"/>
        <v>#DIV/0!</v>
      </c>
      <c r="M24" s="59"/>
      <c r="N24" s="59"/>
      <c r="O24" s="59"/>
      <c r="P24" s="60"/>
      <c r="Q24" s="61"/>
      <c r="R24" s="62"/>
      <c r="S24" s="61"/>
      <c r="T24" s="62"/>
    </row>
    <row r="25" spans="2:23" s="8" customFormat="1" ht="41.25" customHeight="1" x14ac:dyDescent="0.25">
      <c r="B25" s="35">
        <v>6</v>
      </c>
      <c r="C25" s="21">
        <v>1316072055</v>
      </c>
      <c r="D25" s="21" t="s">
        <v>50</v>
      </c>
      <c r="E25" s="18"/>
      <c r="F25" s="18"/>
      <c r="G25" s="18"/>
      <c r="H25" s="18"/>
      <c r="I25" s="18"/>
      <c r="J25" s="20" t="e">
        <f t="shared" si="0"/>
        <v>#DIV/0!</v>
      </c>
      <c r="K25" s="17" t="e">
        <f t="shared" si="1"/>
        <v>#DIV/0!</v>
      </c>
      <c r="L25" s="58" t="e">
        <f t="shared" si="2"/>
        <v>#DIV/0!</v>
      </c>
      <c r="M25" s="59"/>
      <c r="N25" s="59"/>
      <c r="O25" s="59"/>
      <c r="P25" s="60"/>
      <c r="Q25" s="61"/>
      <c r="R25" s="62"/>
      <c r="S25" s="61"/>
      <c r="T25" s="62"/>
    </row>
    <row r="26" spans="2:23" s="8" customFormat="1" ht="41.25" customHeight="1" x14ac:dyDescent="0.25">
      <c r="B26" s="35">
        <v>7</v>
      </c>
      <c r="C26" s="21">
        <v>1316072077</v>
      </c>
      <c r="D26" s="21" t="s">
        <v>51</v>
      </c>
      <c r="E26" s="18"/>
      <c r="F26" s="18"/>
      <c r="G26" s="18"/>
      <c r="H26" s="18"/>
      <c r="I26" s="18"/>
      <c r="J26" s="20" t="e">
        <f t="shared" si="0"/>
        <v>#DIV/0!</v>
      </c>
      <c r="K26" s="17" t="e">
        <f t="shared" si="1"/>
        <v>#DIV/0!</v>
      </c>
      <c r="L26" s="58" t="e">
        <f t="shared" si="2"/>
        <v>#DIV/0!</v>
      </c>
      <c r="M26" s="59"/>
      <c r="N26" s="59"/>
      <c r="O26" s="59"/>
      <c r="P26" s="60"/>
      <c r="Q26" s="61"/>
      <c r="R26" s="62"/>
      <c r="S26" s="61"/>
      <c r="T26" s="62"/>
    </row>
    <row r="27" spans="2:23" s="8" customFormat="1" ht="41.25" customHeight="1" x14ac:dyDescent="0.25">
      <c r="B27" s="35">
        <v>8</v>
      </c>
      <c r="C27" s="21">
        <v>1316072015</v>
      </c>
      <c r="D27" s="21" t="s">
        <v>52</v>
      </c>
      <c r="E27" s="18"/>
      <c r="F27" s="18"/>
      <c r="G27" s="18"/>
      <c r="H27" s="18"/>
      <c r="I27" s="18"/>
      <c r="J27" s="20" t="e">
        <f t="shared" si="0"/>
        <v>#DIV/0!</v>
      </c>
      <c r="K27" s="17" t="e">
        <f t="shared" si="1"/>
        <v>#DIV/0!</v>
      </c>
      <c r="L27" s="58" t="e">
        <f t="shared" si="2"/>
        <v>#DIV/0!</v>
      </c>
      <c r="M27" s="59"/>
      <c r="N27" s="59"/>
      <c r="O27" s="59"/>
      <c r="P27" s="60"/>
      <c r="Q27" s="61"/>
      <c r="R27" s="62"/>
      <c r="S27" s="61"/>
      <c r="T27" s="62"/>
    </row>
    <row r="28" spans="2:23" s="8" customFormat="1" ht="41.25" customHeight="1" x14ac:dyDescent="0.25">
      <c r="B28" s="35">
        <v>9</v>
      </c>
      <c r="C28" s="21">
        <v>1315052014</v>
      </c>
      <c r="D28" s="21" t="s">
        <v>53</v>
      </c>
      <c r="E28" s="18"/>
      <c r="F28" s="18"/>
      <c r="G28" s="18"/>
      <c r="H28" s="18"/>
      <c r="I28" s="18"/>
      <c r="J28" s="20" t="e">
        <f t="shared" si="0"/>
        <v>#DIV/0!</v>
      </c>
      <c r="K28" s="17" t="e">
        <f t="shared" si="1"/>
        <v>#DIV/0!</v>
      </c>
      <c r="L28" s="58" t="e">
        <f t="shared" si="2"/>
        <v>#DIV/0!</v>
      </c>
      <c r="M28" s="59"/>
      <c r="N28" s="59"/>
      <c r="O28" s="59"/>
      <c r="P28" s="60"/>
      <c r="Q28" s="61"/>
      <c r="R28" s="62"/>
      <c r="S28" s="61"/>
      <c r="T28" s="62"/>
    </row>
    <row r="29" spans="2:23" s="8" customFormat="1" ht="41.25" customHeight="1" x14ac:dyDescent="0.25">
      <c r="B29" s="35">
        <v>10</v>
      </c>
      <c r="C29" s="21">
        <v>1316072012</v>
      </c>
      <c r="D29" s="21" t="s">
        <v>54</v>
      </c>
      <c r="E29" s="18"/>
      <c r="F29" s="18"/>
      <c r="G29" s="18"/>
      <c r="H29" s="18"/>
      <c r="I29" s="18"/>
      <c r="J29" s="20" t="e">
        <f t="shared" si="0"/>
        <v>#DIV/0!</v>
      </c>
      <c r="K29" s="17" t="e">
        <f t="shared" si="1"/>
        <v>#DIV/0!</v>
      </c>
      <c r="L29" s="58" t="e">
        <f t="shared" si="2"/>
        <v>#DIV/0!</v>
      </c>
      <c r="M29" s="59"/>
      <c r="N29" s="59"/>
      <c r="O29" s="59"/>
      <c r="P29" s="60"/>
      <c r="Q29" s="61"/>
      <c r="R29" s="62"/>
      <c r="S29" s="61"/>
      <c r="T29" s="62"/>
    </row>
    <row r="30" spans="2:23" s="8" customFormat="1" ht="41.25" customHeight="1" x14ac:dyDescent="0.25">
      <c r="B30" s="35">
        <v>11</v>
      </c>
      <c r="C30" s="21">
        <v>1316072073</v>
      </c>
      <c r="D30" s="21" t="s">
        <v>55</v>
      </c>
      <c r="E30" s="18"/>
      <c r="F30" s="18"/>
      <c r="G30" s="18"/>
      <c r="H30" s="18"/>
      <c r="I30" s="18"/>
      <c r="J30" s="20" t="e">
        <f t="shared" si="0"/>
        <v>#DIV/0!</v>
      </c>
      <c r="K30" s="17" t="e">
        <f t="shared" si="1"/>
        <v>#DIV/0!</v>
      </c>
      <c r="L30" s="58" t="e">
        <f t="shared" si="2"/>
        <v>#DIV/0!</v>
      </c>
      <c r="M30" s="59"/>
      <c r="N30" s="59"/>
      <c r="O30" s="59"/>
      <c r="P30" s="60"/>
      <c r="Q30" s="61"/>
      <c r="R30" s="62"/>
      <c r="S30" s="61"/>
      <c r="T30" s="62"/>
    </row>
    <row r="31" spans="2:23" s="8" customFormat="1" ht="41.25" customHeight="1" x14ac:dyDescent="0.25">
      <c r="B31" s="35">
        <v>12</v>
      </c>
      <c r="C31" s="21">
        <v>1316072058</v>
      </c>
      <c r="D31" s="21" t="s">
        <v>56</v>
      </c>
      <c r="E31" s="18"/>
      <c r="F31" s="18"/>
      <c r="G31" s="18"/>
      <c r="H31" s="18"/>
      <c r="I31" s="18"/>
      <c r="J31" s="20" t="e">
        <f t="shared" si="0"/>
        <v>#DIV/0!</v>
      </c>
      <c r="K31" s="17" t="e">
        <f t="shared" si="1"/>
        <v>#DIV/0!</v>
      </c>
      <c r="L31" s="58" t="e">
        <f t="shared" si="2"/>
        <v>#DIV/0!</v>
      </c>
      <c r="M31" s="59"/>
      <c r="N31" s="59"/>
      <c r="O31" s="59"/>
      <c r="P31" s="60"/>
      <c r="Q31" s="61"/>
      <c r="R31" s="62"/>
      <c r="S31" s="61"/>
      <c r="T31" s="62"/>
    </row>
    <row r="32" spans="2:23" s="8" customFormat="1" ht="41.25" customHeight="1" x14ac:dyDescent="0.25">
      <c r="B32" s="35">
        <v>13</v>
      </c>
      <c r="C32" s="21">
        <v>1316072082</v>
      </c>
      <c r="D32" s="21" t="s">
        <v>57</v>
      </c>
      <c r="E32" s="18"/>
      <c r="F32" s="18"/>
      <c r="G32" s="18"/>
      <c r="H32" s="18"/>
      <c r="I32" s="18"/>
      <c r="J32" s="20" t="e">
        <f t="shared" si="0"/>
        <v>#DIV/0!</v>
      </c>
      <c r="K32" s="17" t="e">
        <f t="shared" si="1"/>
        <v>#DIV/0!</v>
      </c>
      <c r="L32" s="58" t="e">
        <f t="shared" si="2"/>
        <v>#DIV/0!</v>
      </c>
      <c r="M32" s="59"/>
      <c r="N32" s="59"/>
      <c r="O32" s="59"/>
      <c r="P32" s="60"/>
      <c r="Q32" s="61"/>
      <c r="R32" s="62"/>
      <c r="S32" s="61"/>
      <c r="T32" s="62"/>
    </row>
    <row r="33" spans="2:20" s="8" customFormat="1" ht="41.25" customHeight="1" x14ac:dyDescent="0.25">
      <c r="B33" s="35">
        <v>14</v>
      </c>
      <c r="C33" s="21">
        <v>1316072092</v>
      </c>
      <c r="D33" s="21" t="s">
        <v>58</v>
      </c>
      <c r="E33" s="18"/>
      <c r="F33" s="18"/>
      <c r="G33" s="18"/>
      <c r="H33" s="18"/>
      <c r="I33" s="18"/>
      <c r="J33" s="20" t="e">
        <f t="shared" si="0"/>
        <v>#DIV/0!</v>
      </c>
      <c r="K33" s="17" t="e">
        <f t="shared" si="1"/>
        <v>#DIV/0!</v>
      </c>
      <c r="L33" s="58" t="e">
        <f t="shared" si="2"/>
        <v>#DIV/0!</v>
      </c>
      <c r="M33" s="59"/>
      <c r="N33" s="59"/>
      <c r="O33" s="59"/>
      <c r="P33" s="60"/>
      <c r="Q33" s="61"/>
      <c r="R33" s="62"/>
      <c r="S33" s="61"/>
      <c r="T33" s="62"/>
    </row>
    <row r="34" spans="2:20" s="8" customFormat="1" ht="41.25" customHeight="1" x14ac:dyDescent="0.25">
      <c r="B34" s="35">
        <v>15</v>
      </c>
      <c r="C34" s="21">
        <v>1316072035</v>
      </c>
      <c r="D34" s="21" t="s">
        <v>59</v>
      </c>
      <c r="E34" s="18"/>
      <c r="F34" s="18"/>
      <c r="G34" s="18"/>
      <c r="H34" s="18"/>
      <c r="I34" s="18"/>
      <c r="J34" s="20" t="e">
        <f t="shared" si="0"/>
        <v>#DIV/0!</v>
      </c>
      <c r="K34" s="17" t="e">
        <f t="shared" si="1"/>
        <v>#DIV/0!</v>
      </c>
      <c r="L34" s="58" t="e">
        <f t="shared" si="2"/>
        <v>#DIV/0!</v>
      </c>
      <c r="M34" s="59"/>
      <c r="N34" s="59"/>
      <c r="O34" s="59"/>
      <c r="P34" s="60"/>
      <c r="Q34" s="61"/>
      <c r="R34" s="62"/>
      <c r="S34" s="61"/>
      <c r="T34" s="62"/>
    </row>
    <row r="35" spans="2:20" s="8" customFormat="1" ht="41.25" customHeight="1" x14ac:dyDescent="0.25">
      <c r="B35" s="35">
        <v>16</v>
      </c>
      <c r="C35" s="21">
        <v>1116062005</v>
      </c>
      <c r="D35" s="21" t="s">
        <v>60</v>
      </c>
      <c r="E35" s="18"/>
      <c r="F35" s="18"/>
      <c r="G35" s="18"/>
      <c r="H35" s="18"/>
      <c r="I35" s="18"/>
      <c r="J35" s="20" t="e">
        <f t="shared" si="0"/>
        <v>#DIV/0!</v>
      </c>
      <c r="K35" s="17" t="e">
        <f t="shared" si="1"/>
        <v>#DIV/0!</v>
      </c>
      <c r="L35" s="58" t="e">
        <f t="shared" si="2"/>
        <v>#DIV/0!</v>
      </c>
      <c r="M35" s="59"/>
      <c r="N35" s="59"/>
      <c r="O35" s="59"/>
      <c r="P35" s="60"/>
      <c r="Q35" s="61"/>
      <c r="R35" s="62"/>
      <c r="S35" s="61"/>
      <c r="T35" s="62"/>
    </row>
    <row r="36" spans="2:20" s="8" customFormat="1" ht="41.25" customHeight="1" x14ac:dyDescent="0.25">
      <c r="B36" s="35">
        <v>17</v>
      </c>
      <c r="C36" s="21">
        <v>1316072034</v>
      </c>
      <c r="D36" s="21" t="s">
        <v>61</v>
      </c>
      <c r="E36" s="18"/>
      <c r="F36" s="18"/>
      <c r="G36" s="18"/>
      <c r="H36" s="18"/>
      <c r="I36" s="18"/>
      <c r="J36" s="20" t="e">
        <f t="shared" si="0"/>
        <v>#DIV/0!</v>
      </c>
      <c r="K36" s="17" t="e">
        <f t="shared" si="1"/>
        <v>#DIV/0!</v>
      </c>
      <c r="L36" s="58" t="e">
        <f t="shared" si="2"/>
        <v>#DIV/0!</v>
      </c>
      <c r="M36" s="59"/>
      <c r="N36" s="59"/>
      <c r="O36" s="59"/>
      <c r="P36" s="60"/>
      <c r="Q36" s="61"/>
      <c r="R36" s="62"/>
      <c r="S36" s="61"/>
      <c r="T36" s="62"/>
    </row>
    <row r="37" spans="2:20" s="8" customFormat="1" ht="41.25" customHeight="1" x14ac:dyDescent="0.25">
      <c r="B37" s="35">
        <v>18</v>
      </c>
      <c r="C37" s="21">
        <v>1316072033</v>
      </c>
      <c r="D37" s="21" t="s">
        <v>62</v>
      </c>
      <c r="E37" s="18"/>
      <c r="F37" s="18"/>
      <c r="G37" s="18"/>
      <c r="H37" s="18"/>
      <c r="I37" s="18"/>
      <c r="J37" s="20" t="e">
        <f t="shared" si="0"/>
        <v>#DIV/0!</v>
      </c>
      <c r="K37" s="17" t="e">
        <f t="shared" si="1"/>
        <v>#DIV/0!</v>
      </c>
      <c r="L37" s="58" t="e">
        <f t="shared" si="2"/>
        <v>#DIV/0!</v>
      </c>
      <c r="M37" s="59"/>
      <c r="N37" s="59"/>
      <c r="O37" s="59"/>
      <c r="P37" s="60"/>
      <c r="Q37" s="61"/>
      <c r="R37" s="62"/>
      <c r="S37" s="37"/>
      <c r="T37" s="38"/>
    </row>
    <row r="38" spans="2:20" s="8" customFormat="1" ht="41.25" customHeight="1" x14ac:dyDescent="0.25">
      <c r="B38" s="35">
        <v>19</v>
      </c>
      <c r="C38" s="21">
        <v>1116062004</v>
      </c>
      <c r="D38" s="21" t="s">
        <v>63</v>
      </c>
      <c r="E38" s="18"/>
      <c r="F38" s="18"/>
      <c r="G38" s="18"/>
      <c r="H38" s="18"/>
      <c r="I38" s="18"/>
      <c r="J38" s="20" t="e">
        <f t="shared" si="0"/>
        <v>#DIV/0!</v>
      </c>
      <c r="K38" s="17" t="e">
        <f t="shared" si="1"/>
        <v>#DIV/0!</v>
      </c>
      <c r="L38" s="58" t="e">
        <f t="shared" si="2"/>
        <v>#DIV/0!</v>
      </c>
      <c r="M38" s="59"/>
      <c r="N38" s="59"/>
      <c r="O38" s="59"/>
      <c r="P38" s="60"/>
      <c r="Q38" s="61"/>
      <c r="R38" s="62"/>
      <c r="S38" s="37"/>
      <c r="T38" s="38"/>
    </row>
    <row r="39" spans="2:20" s="8" customFormat="1" ht="41.25" customHeight="1" x14ac:dyDescent="0.25">
      <c r="B39" s="35">
        <v>20</v>
      </c>
      <c r="C39" s="21">
        <v>1316072010</v>
      </c>
      <c r="D39" s="21" t="s">
        <v>64</v>
      </c>
      <c r="E39" s="18"/>
      <c r="F39" s="18"/>
      <c r="G39" s="18"/>
      <c r="H39" s="18"/>
      <c r="I39" s="18"/>
      <c r="J39" s="20" t="e">
        <f t="shared" si="0"/>
        <v>#DIV/0!</v>
      </c>
      <c r="K39" s="17" t="e">
        <f t="shared" si="1"/>
        <v>#DIV/0!</v>
      </c>
      <c r="L39" s="58" t="e">
        <f t="shared" si="2"/>
        <v>#DIV/0!</v>
      </c>
      <c r="M39" s="59"/>
      <c r="N39" s="59"/>
      <c r="O39" s="59"/>
      <c r="P39" s="60"/>
      <c r="Q39" s="61"/>
      <c r="R39" s="62"/>
      <c r="S39" s="37"/>
      <c r="T39" s="38"/>
    </row>
    <row r="40" spans="2:20" s="8" customFormat="1" ht="41.25" customHeight="1" x14ac:dyDescent="0.25">
      <c r="B40" s="35">
        <v>21</v>
      </c>
      <c r="C40" s="21">
        <v>1316072088</v>
      </c>
      <c r="D40" s="21" t="s">
        <v>65</v>
      </c>
      <c r="E40" s="18"/>
      <c r="F40" s="18"/>
      <c r="G40" s="18"/>
      <c r="H40" s="18"/>
      <c r="I40" s="18"/>
      <c r="J40" s="20" t="e">
        <f t="shared" si="0"/>
        <v>#DIV/0!</v>
      </c>
      <c r="K40" s="17" t="e">
        <f t="shared" si="1"/>
        <v>#DIV/0!</v>
      </c>
      <c r="L40" s="58" t="e">
        <f t="shared" si="2"/>
        <v>#DIV/0!</v>
      </c>
      <c r="M40" s="59"/>
      <c r="N40" s="59"/>
      <c r="O40" s="59"/>
      <c r="P40" s="60"/>
      <c r="Q40" s="61"/>
      <c r="R40" s="62"/>
      <c r="S40" s="37"/>
      <c r="T40" s="38"/>
    </row>
    <row r="41" spans="2:20" s="8" customFormat="1" ht="41.25" customHeight="1" x14ac:dyDescent="0.25">
      <c r="B41" s="35">
        <v>22</v>
      </c>
      <c r="C41" s="21">
        <v>1316072022</v>
      </c>
      <c r="D41" s="21" t="s">
        <v>66</v>
      </c>
      <c r="E41" s="18"/>
      <c r="F41" s="18"/>
      <c r="G41" s="18"/>
      <c r="H41" s="18"/>
      <c r="I41" s="18"/>
      <c r="J41" s="20" t="e">
        <f t="shared" si="0"/>
        <v>#DIV/0!</v>
      </c>
      <c r="K41" s="17" t="e">
        <f t="shared" si="1"/>
        <v>#DIV/0!</v>
      </c>
      <c r="L41" s="58" t="e">
        <f t="shared" si="2"/>
        <v>#DIV/0!</v>
      </c>
      <c r="M41" s="59"/>
      <c r="N41" s="59"/>
      <c r="O41" s="59"/>
      <c r="P41" s="60"/>
      <c r="Q41" s="61"/>
      <c r="R41" s="62"/>
      <c r="S41" s="37"/>
      <c r="T41" s="38"/>
    </row>
    <row r="42" spans="2:20" s="8" customFormat="1" ht="41.25" customHeight="1" x14ac:dyDescent="0.25">
      <c r="B42" s="35">
        <v>23</v>
      </c>
      <c r="C42" s="21">
        <v>1316072008</v>
      </c>
      <c r="D42" s="21" t="s">
        <v>67</v>
      </c>
      <c r="E42" s="18"/>
      <c r="F42" s="18"/>
      <c r="G42" s="18"/>
      <c r="H42" s="18"/>
      <c r="I42" s="18"/>
      <c r="J42" s="20" t="e">
        <f t="shared" si="0"/>
        <v>#DIV/0!</v>
      </c>
      <c r="K42" s="17" t="e">
        <f t="shared" si="1"/>
        <v>#DIV/0!</v>
      </c>
      <c r="L42" s="58" t="e">
        <f t="shared" si="2"/>
        <v>#DIV/0!</v>
      </c>
      <c r="M42" s="59"/>
      <c r="N42" s="59"/>
      <c r="O42" s="59"/>
      <c r="P42" s="60"/>
      <c r="Q42" s="61"/>
      <c r="R42" s="62"/>
      <c r="S42" s="37"/>
      <c r="T42" s="38"/>
    </row>
    <row r="43" spans="2:20" s="8" customFormat="1" ht="41.25" customHeight="1" x14ac:dyDescent="0.25">
      <c r="B43" s="35">
        <v>24</v>
      </c>
      <c r="C43" s="21">
        <v>1316072006</v>
      </c>
      <c r="D43" s="21" t="s">
        <v>68</v>
      </c>
      <c r="E43" s="18"/>
      <c r="F43" s="18"/>
      <c r="G43" s="18"/>
      <c r="H43" s="18"/>
      <c r="I43" s="18"/>
      <c r="J43" s="20" t="e">
        <f t="shared" si="0"/>
        <v>#DIV/0!</v>
      </c>
      <c r="K43" s="17" t="e">
        <f t="shared" si="1"/>
        <v>#DIV/0!</v>
      </c>
      <c r="L43" s="58" t="e">
        <f t="shared" si="2"/>
        <v>#DIV/0!</v>
      </c>
      <c r="M43" s="59"/>
      <c r="N43" s="59"/>
      <c r="O43" s="59"/>
      <c r="P43" s="60"/>
      <c r="Q43" s="61"/>
      <c r="R43" s="62"/>
      <c r="S43" s="37"/>
      <c r="T43" s="38"/>
    </row>
    <row r="44" spans="2:20" s="8" customFormat="1" ht="41.25" customHeight="1" x14ac:dyDescent="0.25">
      <c r="B44" s="35">
        <v>25</v>
      </c>
      <c r="C44" s="21">
        <v>1316072113</v>
      </c>
      <c r="D44" s="21" t="s">
        <v>69</v>
      </c>
      <c r="E44" s="18"/>
      <c r="F44" s="18"/>
      <c r="G44" s="18"/>
      <c r="H44" s="18"/>
      <c r="I44" s="18"/>
      <c r="J44" s="20" t="e">
        <f t="shared" si="0"/>
        <v>#DIV/0!</v>
      </c>
      <c r="K44" s="17" t="e">
        <f t="shared" si="1"/>
        <v>#DIV/0!</v>
      </c>
      <c r="L44" s="58" t="e">
        <f t="shared" si="2"/>
        <v>#DIV/0!</v>
      </c>
      <c r="M44" s="59"/>
      <c r="N44" s="59"/>
      <c r="O44" s="59"/>
      <c r="P44" s="60"/>
      <c r="Q44" s="61"/>
      <c r="R44" s="62"/>
      <c r="S44" s="37"/>
      <c r="T44" s="38"/>
    </row>
    <row r="45" spans="2:20" s="8" customFormat="1" ht="41.25" customHeight="1" x14ac:dyDescent="0.25">
      <c r="B45" s="35">
        <v>26</v>
      </c>
      <c r="C45" s="21">
        <v>1316072056</v>
      </c>
      <c r="D45" s="21" t="s">
        <v>70</v>
      </c>
      <c r="E45" s="18"/>
      <c r="F45" s="18"/>
      <c r="G45" s="18"/>
      <c r="H45" s="18"/>
      <c r="I45" s="18"/>
      <c r="J45" s="20" t="e">
        <f t="shared" si="0"/>
        <v>#DIV/0!</v>
      </c>
      <c r="K45" s="17" t="e">
        <f t="shared" si="1"/>
        <v>#DIV/0!</v>
      </c>
      <c r="L45" s="58" t="e">
        <f t="shared" si="2"/>
        <v>#DIV/0!</v>
      </c>
      <c r="M45" s="59"/>
      <c r="N45" s="59"/>
      <c r="O45" s="59"/>
      <c r="P45" s="60"/>
      <c r="Q45" s="61"/>
      <c r="R45" s="62"/>
      <c r="S45" s="37"/>
      <c r="T45" s="38"/>
    </row>
    <row r="46" spans="2:20" s="8" customFormat="1" ht="41.25" customHeight="1" x14ac:dyDescent="0.25">
      <c r="B46" s="35">
        <v>27</v>
      </c>
      <c r="C46" s="21">
        <v>1316072002</v>
      </c>
      <c r="D46" s="21" t="s">
        <v>71</v>
      </c>
      <c r="E46" s="18"/>
      <c r="F46" s="18"/>
      <c r="G46" s="18"/>
      <c r="H46" s="18"/>
      <c r="I46" s="18"/>
      <c r="J46" s="20" t="e">
        <f t="shared" si="0"/>
        <v>#DIV/0!</v>
      </c>
      <c r="K46" s="17" t="e">
        <f t="shared" si="1"/>
        <v>#DIV/0!</v>
      </c>
      <c r="L46" s="58" t="e">
        <f t="shared" si="2"/>
        <v>#DIV/0!</v>
      </c>
      <c r="M46" s="59"/>
      <c r="N46" s="59"/>
      <c r="O46" s="59"/>
      <c r="P46" s="60"/>
      <c r="Q46" s="61"/>
      <c r="R46" s="62"/>
      <c r="S46" s="37"/>
      <c r="T46" s="38"/>
    </row>
    <row r="47" spans="2:20" s="8" customFormat="1" ht="41.25" customHeight="1" x14ac:dyDescent="0.25">
      <c r="B47" s="35">
        <v>28</v>
      </c>
      <c r="C47" s="21">
        <v>1316072114</v>
      </c>
      <c r="D47" s="21" t="s">
        <v>72</v>
      </c>
      <c r="E47" s="18"/>
      <c r="F47" s="18"/>
      <c r="G47" s="18"/>
      <c r="H47" s="18"/>
      <c r="I47" s="18"/>
      <c r="J47" s="20" t="e">
        <f t="shared" si="0"/>
        <v>#DIV/0!</v>
      </c>
      <c r="K47" s="17" t="e">
        <f t="shared" si="1"/>
        <v>#DIV/0!</v>
      </c>
      <c r="L47" s="58" t="e">
        <f t="shared" si="2"/>
        <v>#DIV/0!</v>
      </c>
      <c r="M47" s="59"/>
      <c r="N47" s="59"/>
      <c r="O47" s="59"/>
      <c r="P47" s="60"/>
      <c r="Q47" s="61"/>
      <c r="R47" s="62"/>
      <c r="S47" s="37"/>
      <c r="T47" s="38"/>
    </row>
    <row r="48" spans="2:20" s="8" customFormat="1" ht="41.25" customHeight="1" x14ac:dyDescent="0.25">
      <c r="B48" s="35">
        <v>29</v>
      </c>
      <c r="C48" s="21">
        <v>1316072115</v>
      </c>
      <c r="D48" s="21" t="s">
        <v>73</v>
      </c>
      <c r="E48" s="18"/>
      <c r="F48" s="18"/>
      <c r="G48" s="18"/>
      <c r="H48" s="18"/>
      <c r="I48" s="18"/>
      <c r="J48" s="20" t="e">
        <f t="shared" si="0"/>
        <v>#DIV/0!</v>
      </c>
      <c r="K48" s="17" t="e">
        <f t="shared" si="1"/>
        <v>#DIV/0!</v>
      </c>
      <c r="L48" s="58" t="e">
        <f t="shared" si="2"/>
        <v>#DIV/0!</v>
      </c>
      <c r="M48" s="59"/>
      <c r="N48" s="59"/>
      <c r="O48" s="59"/>
      <c r="P48" s="60"/>
      <c r="Q48" s="61"/>
      <c r="R48" s="62"/>
      <c r="S48" s="37"/>
      <c r="T48" s="38"/>
    </row>
    <row r="49" spans="2:20" s="8" customFormat="1" ht="41.25" customHeight="1" x14ac:dyDescent="0.25">
      <c r="B49" s="35">
        <v>30</v>
      </c>
      <c r="C49" s="21">
        <v>1316072047</v>
      </c>
      <c r="D49" s="21" t="s">
        <v>74</v>
      </c>
      <c r="E49" s="18"/>
      <c r="F49" s="18"/>
      <c r="G49" s="18"/>
      <c r="H49" s="18"/>
      <c r="I49" s="18"/>
      <c r="J49" s="20" t="e">
        <f t="shared" si="0"/>
        <v>#DIV/0!</v>
      </c>
      <c r="K49" s="17" t="e">
        <f t="shared" si="1"/>
        <v>#DIV/0!</v>
      </c>
      <c r="L49" s="58" t="e">
        <f t="shared" si="2"/>
        <v>#DIV/0!</v>
      </c>
      <c r="M49" s="59"/>
      <c r="N49" s="59"/>
      <c r="O49" s="59"/>
      <c r="P49" s="60"/>
      <c r="Q49" s="61"/>
      <c r="R49" s="62"/>
      <c r="S49" s="37"/>
      <c r="T49" s="38"/>
    </row>
    <row r="50" spans="2:20" s="8" customFormat="1" ht="41.25" customHeight="1" x14ac:dyDescent="0.25">
      <c r="B50" s="35">
        <v>31</v>
      </c>
      <c r="C50" s="21">
        <v>1316072009</v>
      </c>
      <c r="D50" s="21" t="s">
        <v>75</v>
      </c>
      <c r="E50" s="18"/>
      <c r="F50" s="18"/>
      <c r="G50" s="18"/>
      <c r="H50" s="18"/>
      <c r="I50" s="18"/>
      <c r="J50" s="20" t="e">
        <f t="shared" si="0"/>
        <v>#DIV/0!</v>
      </c>
      <c r="K50" s="17" t="e">
        <f t="shared" si="1"/>
        <v>#DIV/0!</v>
      </c>
      <c r="L50" s="58" t="e">
        <f t="shared" si="2"/>
        <v>#DIV/0!</v>
      </c>
      <c r="M50" s="59"/>
      <c r="N50" s="59"/>
      <c r="O50" s="59"/>
      <c r="P50" s="60"/>
      <c r="Q50" s="61"/>
      <c r="R50" s="62"/>
      <c r="S50" s="37"/>
      <c r="T50" s="38"/>
    </row>
    <row r="51" spans="2:20" s="8" customFormat="1" ht="41.25" customHeight="1" x14ac:dyDescent="0.25">
      <c r="B51" s="35">
        <v>32</v>
      </c>
      <c r="C51" s="21">
        <v>1316072069</v>
      </c>
      <c r="D51" s="21" t="s">
        <v>76</v>
      </c>
      <c r="E51" s="18"/>
      <c r="F51" s="18"/>
      <c r="G51" s="18"/>
      <c r="H51" s="18"/>
      <c r="I51" s="18"/>
      <c r="J51" s="20" t="e">
        <f t="shared" si="0"/>
        <v>#DIV/0!</v>
      </c>
      <c r="K51" s="17" t="e">
        <f t="shared" si="1"/>
        <v>#DIV/0!</v>
      </c>
      <c r="L51" s="58" t="e">
        <f t="shared" si="2"/>
        <v>#DIV/0!</v>
      </c>
      <c r="M51" s="59"/>
      <c r="N51" s="59"/>
      <c r="O51" s="59"/>
      <c r="P51" s="60"/>
      <c r="Q51" s="61"/>
      <c r="R51" s="62"/>
      <c r="S51" s="37"/>
      <c r="T51" s="38"/>
    </row>
    <row r="52" spans="2:20" s="8" customFormat="1" ht="41.25" customHeight="1" x14ac:dyDescent="0.25">
      <c r="B52" s="35">
        <v>33</v>
      </c>
      <c r="C52" s="21">
        <v>1316072120</v>
      </c>
      <c r="D52" s="21" t="s">
        <v>77</v>
      </c>
      <c r="E52" s="18"/>
      <c r="F52" s="18"/>
      <c r="G52" s="18"/>
      <c r="H52" s="18"/>
      <c r="I52" s="18"/>
      <c r="J52" s="20" t="e">
        <f t="shared" si="0"/>
        <v>#DIV/0!</v>
      </c>
      <c r="K52" s="17" t="e">
        <f t="shared" si="1"/>
        <v>#DIV/0!</v>
      </c>
      <c r="L52" s="58" t="e">
        <f t="shared" si="2"/>
        <v>#DIV/0!</v>
      </c>
      <c r="M52" s="59"/>
      <c r="N52" s="59"/>
      <c r="O52" s="59"/>
      <c r="P52" s="60"/>
      <c r="Q52" s="61"/>
      <c r="R52" s="62"/>
      <c r="S52" s="37"/>
      <c r="T52" s="38"/>
    </row>
    <row r="53" spans="2:20" s="8" customFormat="1" ht="41.25" customHeight="1" x14ac:dyDescent="0.25">
      <c r="B53" s="35">
        <v>34</v>
      </c>
      <c r="C53" s="21">
        <v>1315051119</v>
      </c>
      <c r="D53" s="21" t="s">
        <v>78</v>
      </c>
      <c r="E53" s="18"/>
      <c r="F53" s="18"/>
      <c r="G53" s="18"/>
      <c r="H53" s="18"/>
      <c r="I53" s="18"/>
      <c r="J53" s="20" t="e">
        <f t="shared" si="0"/>
        <v>#DIV/0!</v>
      </c>
      <c r="K53" s="17" t="e">
        <f t="shared" si="1"/>
        <v>#DIV/0!</v>
      </c>
      <c r="L53" s="58" t="e">
        <f t="shared" si="2"/>
        <v>#DIV/0!</v>
      </c>
      <c r="M53" s="59"/>
      <c r="N53" s="59"/>
      <c r="O53" s="59"/>
      <c r="P53" s="60"/>
      <c r="Q53" s="61"/>
      <c r="R53" s="62"/>
      <c r="S53" s="37"/>
      <c r="T53" s="38"/>
    </row>
    <row r="54" spans="2:20" s="8" customFormat="1" ht="41.25" customHeight="1" x14ac:dyDescent="0.25">
      <c r="B54" s="35">
        <v>35</v>
      </c>
      <c r="C54" s="21">
        <v>1316072118</v>
      </c>
      <c r="D54" s="21" t="s">
        <v>79</v>
      </c>
      <c r="E54" s="18"/>
      <c r="F54" s="18"/>
      <c r="G54" s="18"/>
      <c r="H54" s="18"/>
      <c r="I54" s="18"/>
      <c r="J54" s="20" t="e">
        <f t="shared" si="0"/>
        <v>#DIV/0!</v>
      </c>
      <c r="K54" s="17" t="e">
        <f t="shared" si="1"/>
        <v>#DIV/0!</v>
      </c>
      <c r="L54" s="58" t="e">
        <f t="shared" si="2"/>
        <v>#DIV/0!</v>
      </c>
      <c r="M54" s="59"/>
      <c r="N54" s="59"/>
      <c r="O54" s="59"/>
      <c r="P54" s="60"/>
      <c r="Q54" s="61"/>
      <c r="R54" s="62"/>
      <c r="S54" s="61"/>
      <c r="T54" s="62"/>
    </row>
    <row r="55" spans="2:20" s="8" customFormat="1" ht="41.25" customHeight="1" x14ac:dyDescent="0.25">
      <c r="B55" s="35">
        <v>36</v>
      </c>
      <c r="C55" s="21">
        <v>1315052045</v>
      </c>
      <c r="D55" s="21" t="s">
        <v>80</v>
      </c>
      <c r="E55" s="18"/>
      <c r="F55" s="18"/>
      <c r="G55" s="18"/>
      <c r="H55" s="18"/>
      <c r="I55" s="18"/>
      <c r="J55" s="20" t="e">
        <f t="shared" si="0"/>
        <v>#DIV/0!</v>
      </c>
      <c r="K55" s="17" t="e">
        <f t="shared" si="1"/>
        <v>#DIV/0!</v>
      </c>
      <c r="L55" s="58" t="e">
        <f t="shared" si="2"/>
        <v>#DIV/0!</v>
      </c>
      <c r="M55" s="59"/>
      <c r="N55" s="59"/>
      <c r="O55" s="59"/>
      <c r="P55" s="60"/>
      <c r="Q55" s="61"/>
      <c r="R55" s="62"/>
      <c r="S55" s="61"/>
      <c r="T55" s="62"/>
    </row>
    <row r="56" spans="2:20" s="8" customFormat="1" ht="41.25" customHeight="1" x14ac:dyDescent="0.25">
      <c r="B56" s="35">
        <v>37</v>
      </c>
      <c r="C56" s="21">
        <v>1316072003</v>
      </c>
      <c r="D56" s="21" t="s">
        <v>81</v>
      </c>
      <c r="E56" s="18"/>
      <c r="F56" s="18"/>
      <c r="G56" s="18"/>
      <c r="H56" s="18"/>
      <c r="I56" s="18"/>
      <c r="J56" s="20" t="e">
        <f t="shared" si="0"/>
        <v>#DIV/0!</v>
      </c>
      <c r="K56" s="17" t="e">
        <f t="shared" si="1"/>
        <v>#DIV/0!</v>
      </c>
      <c r="L56" s="58" t="e">
        <f t="shared" si="2"/>
        <v>#DIV/0!</v>
      </c>
      <c r="M56" s="59"/>
      <c r="N56" s="59"/>
      <c r="O56" s="59"/>
      <c r="P56" s="60"/>
      <c r="Q56" s="61"/>
      <c r="R56" s="62"/>
      <c r="S56" s="61"/>
      <c r="T56" s="62"/>
    </row>
    <row r="57" spans="2:20" s="8" customFormat="1" ht="41.25" customHeight="1" x14ac:dyDescent="0.25">
      <c r="B57" s="35">
        <v>38</v>
      </c>
      <c r="C57" s="21">
        <v>1316072021</v>
      </c>
      <c r="D57" s="21" t="s">
        <v>82</v>
      </c>
      <c r="E57" s="18"/>
      <c r="F57" s="18"/>
      <c r="G57" s="18"/>
      <c r="H57" s="18"/>
      <c r="I57" s="18"/>
      <c r="J57" s="20" t="e">
        <f t="shared" si="0"/>
        <v>#DIV/0!</v>
      </c>
      <c r="K57" s="17" t="e">
        <f t="shared" si="1"/>
        <v>#DIV/0!</v>
      </c>
      <c r="L57" s="58" t="e">
        <f t="shared" si="2"/>
        <v>#DIV/0!</v>
      </c>
      <c r="M57" s="59"/>
      <c r="N57" s="59"/>
      <c r="O57" s="59"/>
      <c r="P57" s="60"/>
      <c r="Q57" s="61"/>
      <c r="R57" s="62"/>
      <c r="S57" s="61"/>
      <c r="T57" s="62"/>
    </row>
    <row r="58" spans="2:20" ht="38.25" customHeight="1" x14ac:dyDescent="0.25">
      <c r="B58" s="10"/>
      <c r="C58" s="34"/>
      <c r="D58" s="34"/>
      <c r="E58" s="3"/>
      <c r="F58" s="3"/>
      <c r="G58" s="3"/>
      <c r="H58" s="3"/>
      <c r="I58" s="3"/>
      <c r="J58" s="3"/>
      <c r="K58" s="3"/>
      <c r="L58" s="9"/>
      <c r="M58" s="9"/>
      <c r="N58" s="9"/>
      <c r="O58" s="9"/>
      <c r="P58" s="9"/>
      <c r="Q58" s="15"/>
      <c r="R58" s="15"/>
      <c r="S58" s="5"/>
    </row>
    <row r="59" spans="2:20" s="25" customFormat="1" ht="40.5" customHeight="1" x14ac:dyDescent="0.3">
      <c r="B59" s="23"/>
      <c r="C59" s="5"/>
      <c r="D59" s="5"/>
      <c r="E59" s="24"/>
      <c r="F59" s="54" t="s">
        <v>36</v>
      </c>
      <c r="G59" s="55"/>
      <c r="H59" s="55"/>
      <c r="I59" s="55"/>
      <c r="J59" s="55"/>
      <c r="K59" s="55"/>
      <c r="L59" s="55"/>
      <c r="M59" s="55"/>
      <c r="N59" s="56"/>
      <c r="O59" s="57" t="s">
        <v>34</v>
      </c>
      <c r="P59" s="57"/>
      <c r="Q59" s="57"/>
      <c r="R59" s="57" t="s">
        <v>35</v>
      </c>
      <c r="S59" s="57"/>
    </row>
    <row r="60" spans="2:20" s="25" customFormat="1" ht="40.5" customHeight="1" x14ac:dyDescent="0.3">
      <c r="B60" s="23"/>
      <c r="C60" s="5"/>
      <c r="D60" s="5"/>
      <c r="E60" s="24"/>
      <c r="F60" s="49" t="s">
        <v>1</v>
      </c>
      <c r="G60" s="50"/>
      <c r="H60" s="50"/>
      <c r="I60" s="50"/>
      <c r="J60" s="50"/>
      <c r="K60" s="50"/>
      <c r="L60" s="50"/>
      <c r="M60" s="50"/>
      <c r="N60" s="51"/>
      <c r="O60" s="52" t="s">
        <v>29</v>
      </c>
      <c r="P60" s="52"/>
      <c r="Q60" s="52"/>
      <c r="R60" s="53" t="s">
        <v>2</v>
      </c>
      <c r="S60" s="53"/>
    </row>
    <row r="61" spans="2:20" s="25" customFormat="1" ht="40.5" customHeight="1" x14ac:dyDescent="0.3">
      <c r="B61" s="23"/>
      <c r="C61" s="5"/>
      <c r="D61" s="5"/>
      <c r="E61" s="24"/>
      <c r="F61" s="49" t="s">
        <v>3</v>
      </c>
      <c r="G61" s="50"/>
      <c r="H61" s="50"/>
      <c r="I61" s="50"/>
      <c r="J61" s="50"/>
      <c r="K61" s="50"/>
      <c r="L61" s="50"/>
      <c r="M61" s="50"/>
      <c r="N61" s="51"/>
      <c r="O61" s="52" t="s">
        <v>30</v>
      </c>
      <c r="P61" s="52"/>
      <c r="Q61" s="52"/>
      <c r="R61" s="53" t="s">
        <v>4</v>
      </c>
      <c r="S61" s="53"/>
    </row>
    <row r="62" spans="2:20" s="25" customFormat="1" ht="40.5" customHeight="1" x14ac:dyDescent="0.3">
      <c r="B62" s="23"/>
      <c r="C62" s="5"/>
      <c r="D62" s="5"/>
      <c r="E62" s="24"/>
      <c r="F62" s="49" t="s">
        <v>5</v>
      </c>
      <c r="G62" s="50"/>
      <c r="H62" s="50"/>
      <c r="I62" s="50"/>
      <c r="J62" s="50"/>
      <c r="K62" s="50"/>
      <c r="L62" s="50"/>
      <c r="M62" s="50"/>
      <c r="N62" s="51"/>
      <c r="O62" s="52" t="s">
        <v>31</v>
      </c>
      <c r="P62" s="52"/>
      <c r="Q62" s="52"/>
      <c r="R62" s="53" t="s">
        <v>6</v>
      </c>
      <c r="S62" s="53"/>
    </row>
    <row r="63" spans="2:20" s="25" customFormat="1" ht="40.5" customHeight="1" x14ac:dyDescent="0.3">
      <c r="B63" s="23"/>
      <c r="C63" s="5"/>
      <c r="D63" s="5"/>
      <c r="E63" s="24"/>
      <c r="F63" s="49" t="s">
        <v>7</v>
      </c>
      <c r="G63" s="50"/>
      <c r="H63" s="50"/>
      <c r="I63" s="50"/>
      <c r="J63" s="50"/>
      <c r="K63" s="50"/>
      <c r="L63" s="50"/>
      <c r="M63" s="50"/>
      <c r="N63" s="51"/>
      <c r="O63" s="52" t="s">
        <v>32</v>
      </c>
      <c r="P63" s="52"/>
      <c r="Q63" s="52"/>
      <c r="R63" s="53" t="s">
        <v>8</v>
      </c>
      <c r="S63" s="53"/>
    </row>
    <row r="64" spans="2:20" s="25" customFormat="1" ht="36.75" customHeight="1" x14ac:dyDescent="0.3">
      <c r="B64" s="36"/>
      <c r="C64" s="36"/>
      <c r="D64" s="36"/>
      <c r="E64" s="24"/>
      <c r="F64" s="49" t="s">
        <v>9</v>
      </c>
      <c r="G64" s="50"/>
      <c r="H64" s="50"/>
      <c r="I64" s="50"/>
      <c r="J64" s="50"/>
      <c r="K64" s="50"/>
      <c r="L64" s="50"/>
      <c r="M64" s="50"/>
      <c r="N64" s="51"/>
      <c r="O64" s="52" t="s">
        <v>33</v>
      </c>
      <c r="P64" s="52"/>
      <c r="Q64" s="52"/>
      <c r="R64" s="53" t="s">
        <v>10</v>
      </c>
      <c r="S64" s="53"/>
    </row>
    <row r="65" spans="2:19" x14ac:dyDescent="0.25">
      <c r="B65" s="36"/>
      <c r="C65" s="5"/>
      <c r="D65" s="5"/>
      <c r="E65" s="5"/>
      <c r="F65" s="5"/>
      <c r="G65" s="5"/>
      <c r="H65" s="5"/>
      <c r="I65" s="5"/>
      <c r="J65" s="45"/>
      <c r="K65" s="45"/>
      <c r="L65" s="45"/>
      <c r="M65" s="45"/>
      <c r="N65" s="45"/>
      <c r="O65" s="45"/>
      <c r="P65" s="45"/>
      <c r="Q65" s="45"/>
      <c r="R65" s="45"/>
      <c r="S65" s="5"/>
    </row>
    <row r="66" spans="2:19" ht="6.75" customHeight="1" x14ac:dyDescent="0.25">
      <c r="B66" s="36"/>
      <c r="C66" s="5"/>
      <c r="D66" s="5"/>
      <c r="E66" s="5"/>
      <c r="F66" s="5"/>
      <c r="G66" s="5"/>
      <c r="H66" s="5"/>
      <c r="I66" s="5"/>
      <c r="J66" s="36"/>
      <c r="K66" s="36"/>
      <c r="L66" s="36"/>
      <c r="M66" s="36"/>
      <c r="N66" s="36"/>
      <c r="O66" s="36"/>
      <c r="P66" s="36"/>
      <c r="Q66" s="16"/>
      <c r="R66" s="16"/>
      <c r="S66" s="5"/>
    </row>
    <row r="67" spans="2:19" ht="6.75" customHeight="1" x14ac:dyDescent="0.25">
      <c r="B67" s="36"/>
      <c r="C67" s="5"/>
      <c r="D67" s="5"/>
      <c r="E67" s="5"/>
      <c r="F67" s="5"/>
      <c r="G67" s="5"/>
      <c r="H67" s="5"/>
      <c r="I67" s="5"/>
      <c r="J67" s="36"/>
      <c r="K67" s="36"/>
      <c r="L67" s="36"/>
      <c r="M67" s="36"/>
      <c r="N67" s="36"/>
      <c r="O67" s="36"/>
      <c r="P67" s="36"/>
      <c r="Q67" s="16"/>
      <c r="R67" s="16"/>
      <c r="S67" s="5"/>
    </row>
    <row r="70" spans="2:19" ht="24" customHeight="1" x14ac:dyDescent="0.25">
      <c r="B70" s="46" t="s">
        <v>25</v>
      </c>
      <c r="C70" s="47"/>
      <c r="D70" s="6" t="s">
        <v>26</v>
      </c>
      <c r="E70" s="46" t="s">
        <v>27</v>
      </c>
      <c r="F70" s="48"/>
      <c r="G70" s="48"/>
      <c r="H70" s="48"/>
      <c r="I70" s="48"/>
      <c r="J70" s="48"/>
      <c r="K70" s="48"/>
      <c r="L70" s="48"/>
      <c r="M70" s="48"/>
      <c r="N70" s="48"/>
      <c r="O70" s="47"/>
      <c r="P70" s="46" t="s">
        <v>28</v>
      </c>
      <c r="Q70" s="48"/>
      <c r="R70" s="48"/>
      <c r="S70" s="47"/>
    </row>
    <row r="71" spans="2:19" ht="62.25" customHeight="1" x14ac:dyDescent="0.25">
      <c r="B71" s="41"/>
      <c r="C71" s="41"/>
      <c r="D71" s="1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ht="19.5" customHeight="1" x14ac:dyDescent="0.25">
      <c r="B72" s="41"/>
      <c r="C72" s="41"/>
      <c r="D72" s="12"/>
      <c r="E72" s="42"/>
      <c r="F72" s="43"/>
      <c r="G72" s="43"/>
      <c r="H72" s="43"/>
      <c r="I72" s="43"/>
      <c r="J72" s="43"/>
      <c r="K72" s="43"/>
      <c r="L72" s="43"/>
      <c r="M72" s="43"/>
      <c r="N72" s="43"/>
      <c r="O72" s="44"/>
      <c r="P72" s="42"/>
      <c r="Q72" s="43"/>
      <c r="R72" s="43"/>
      <c r="S72" s="44"/>
    </row>
  </sheetData>
  <mergeCells count="132">
    <mergeCell ref="L20:P20"/>
    <mergeCell ref="Q20:R20"/>
    <mergeCell ref="S20:T20"/>
    <mergeCell ref="L21:P21"/>
    <mergeCell ref="Q21:R21"/>
    <mergeCell ref="S21:T21"/>
    <mergeCell ref="C8:R8"/>
    <mergeCell ref="C15:R15"/>
    <mergeCell ref="E18:I18"/>
    <mergeCell ref="L19:P19"/>
    <mergeCell ref="Q19:R19"/>
    <mergeCell ref="S19:T19"/>
    <mergeCell ref="L24:P24"/>
    <mergeCell ref="Q24:R24"/>
    <mergeCell ref="S24:T24"/>
    <mergeCell ref="L25:P25"/>
    <mergeCell ref="Q25:R25"/>
    <mergeCell ref="S25:T25"/>
    <mergeCell ref="L22:P22"/>
    <mergeCell ref="Q22:R22"/>
    <mergeCell ref="S22:T22"/>
    <mergeCell ref="L23:P23"/>
    <mergeCell ref="Q23:R23"/>
    <mergeCell ref="S23:T23"/>
    <mergeCell ref="L28:P28"/>
    <mergeCell ref="Q28:R28"/>
    <mergeCell ref="S28:T28"/>
    <mergeCell ref="L29:P29"/>
    <mergeCell ref="Q29:R29"/>
    <mergeCell ref="S29:T29"/>
    <mergeCell ref="L26:P26"/>
    <mergeCell ref="Q26:R26"/>
    <mergeCell ref="S26:T26"/>
    <mergeCell ref="L27:P27"/>
    <mergeCell ref="Q27:R27"/>
    <mergeCell ref="S27:T27"/>
    <mergeCell ref="L32:P32"/>
    <mergeCell ref="Q32:R32"/>
    <mergeCell ref="S32:T32"/>
    <mergeCell ref="L33:P33"/>
    <mergeCell ref="Q33:R33"/>
    <mergeCell ref="S33:T33"/>
    <mergeCell ref="L30:P30"/>
    <mergeCell ref="Q30:R30"/>
    <mergeCell ref="S30:T30"/>
    <mergeCell ref="L31:P31"/>
    <mergeCell ref="Q31:R31"/>
    <mergeCell ref="S31:T31"/>
    <mergeCell ref="L36:P36"/>
    <mergeCell ref="Q36:R36"/>
    <mergeCell ref="S36:T36"/>
    <mergeCell ref="L37:P37"/>
    <mergeCell ref="Q37:R37"/>
    <mergeCell ref="L38:P38"/>
    <mergeCell ref="Q38:R38"/>
    <mergeCell ref="L34:P34"/>
    <mergeCell ref="Q34:R34"/>
    <mergeCell ref="S34:T34"/>
    <mergeCell ref="L35:P35"/>
    <mergeCell ref="Q35:R35"/>
    <mergeCell ref="S35:T35"/>
    <mergeCell ref="L42:P42"/>
    <mergeCell ref="Q42:R42"/>
    <mergeCell ref="L43:P43"/>
    <mergeCell ref="Q43:R43"/>
    <mergeCell ref="L44:P44"/>
    <mergeCell ref="Q44:R44"/>
    <mergeCell ref="L39:P39"/>
    <mergeCell ref="Q39:R39"/>
    <mergeCell ref="L40:P40"/>
    <mergeCell ref="Q40:R40"/>
    <mergeCell ref="L41:P41"/>
    <mergeCell ref="Q41:R41"/>
    <mergeCell ref="L48:P48"/>
    <mergeCell ref="Q48:R48"/>
    <mergeCell ref="L49:P49"/>
    <mergeCell ref="Q49:R49"/>
    <mergeCell ref="L50:P50"/>
    <mergeCell ref="Q50:R50"/>
    <mergeCell ref="L45:P45"/>
    <mergeCell ref="Q45:R45"/>
    <mergeCell ref="L46:P46"/>
    <mergeCell ref="Q46:R46"/>
    <mergeCell ref="L47:P47"/>
    <mergeCell ref="Q47:R47"/>
    <mergeCell ref="L54:P54"/>
    <mergeCell ref="Q54:R54"/>
    <mergeCell ref="S54:T54"/>
    <mergeCell ref="L55:P55"/>
    <mergeCell ref="Q55:R55"/>
    <mergeCell ref="S55:T55"/>
    <mergeCell ref="L51:P51"/>
    <mergeCell ref="Q51:R51"/>
    <mergeCell ref="L52:P52"/>
    <mergeCell ref="Q52:R52"/>
    <mergeCell ref="L53:P53"/>
    <mergeCell ref="Q53:R53"/>
    <mergeCell ref="F59:N59"/>
    <mergeCell ref="O59:Q59"/>
    <mergeCell ref="R59:S59"/>
    <mergeCell ref="F60:N60"/>
    <mergeCell ref="O60:Q60"/>
    <mergeCell ref="R60:S60"/>
    <mergeCell ref="L56:P56"/>
    <mergeCell ref="Q56:R56"/>
    <mergeCell ref="S56:T56"/>
    <mergeCell ref="L57:P57"/>
    <mergeCell ref="Q57:R57"/>
    <mergeCell ref="S57:T57"/>
    <mergeCell ref="F63:N63"/>
    <mergeCell ref="O63:Q63"/>
    <mergeCell ref="R63:S63"/>
    <mergeCell ref="F64:N64"/>
    <mergeCell ref="O64:Q64"/>
    <mergeCell ref="R64:S64"/>
    <mergeCell ref="F61:N61"/>
    <mergeCell ref="O61:Q61"/>
    <mergeCell ref="R61:S61"/>
    <mergeCell ref="F62:N62"/>
    <mergeCell ref="O62:Q62"/>
    <mergeCell ref="R62:S62"/>
    <mergeCell ref="B72:C72"/>
    <mergeCell ref="E72:O72"/>
    <mergeCell ref="P72:S72"/>
    <mergeCell ref="J65:O65"/>
    <mergeCell ref="P65:R65"/>
    <mergeCell ref="B70:C70"/>
    <mergeCell ref="E70:O70"/>
    <mergeCell ref="P70:S70"/>
    <mergeCell ref="B71:C71"/>
    <mergeCell ref="E71:O71"/>
    <mergeCell ref="P71:S71"/>
  </mergeCells>
  <conditionalFormatting sqref="E21:I57">
    <cfRule type="cellIs" dxfId="6" priority="7" operator="between">
      <formula>0</formula>
      <formula>6</formula>
    </cfRule>
  </conditionalFormatting>
  <conditionalFormatting sqref="K20:K57 Q20:Q57">
    <cfRule type="cellIs" dxfId="5" priority="6" operator="between">
      <formula>0</formula>
      <formula>6</formula>
    </cfRule>
  </conditionalFormatting>
  <conditionalFormatting sqref="Q20:Q57">
    <cfRule type="cellIs" dxfId="4" priority="5" operator="between">
      <formula>0</formula>
      <formula>79</formula>
    </cfRule>
  </conditionalFormatting>
  <conditionalFormatting sqref="L20:L57">
    <cfRule type="cellIs" dxfId="3" priority="4" operator="between">
      <formula>0</formula>
      <formula>6</formula>
    </cfRule>
  </conditionalFormatting>
  <conditionalFormatting sqref="E21:I57">
    <cfRule type="cellIs" dxfId="2" priority="3" operator="between">
      <formula>0</formula>
      <formula>6</formula>
    </cfRule>
  </conditionalFormatting>
  <conditionalFormatting sqref="E20:I20">
    <cfRule type="cellIs" dxfId="1" priority="2" operator="between">
      <formula>0</formula>
      <formula>6</formula>
    </cfRule>
  </conditionalFormatting>
  <conditionalFormatting sqref="E20:I20">
    <cfRule type="cellIs" dxfId="0" priority="1" operator="between">
      <formula>0</formula>
      <formula>6</formula>
    </cfRule>
  </conditionalFormatting>
  <dataValidations count="1">
    <dataValidation type="list" allowBlank="1" showInputMessage="1" showErrorMessage="1" sqref="Q20:Q57" xr:uid="{C5727CD5-4652-42DE-A94E-E4759889352F}">
      <formula1>$W$10:$W$21</formula1>
    </dataValidation>
  </dataValidations>
  <pageMargins left="0.25" right="0.25" top="0.75" bottom="0.75" header="0.3" footer="0.3"/>
  <pageSetup paperSize="9" scale="30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INGLÉS IX</vt:lpstr>
      <vt:lpstr>BIOTECNOLOGÍA FARMAC</vt:lpstr>
      <vt:lpstr>APROVECHAMIENTO DE RESI</vt:lpstr>
      <vt:lpstr>MICROBIOLOGÍA</vt:lpstr>
      <vt:lpstr>GESTIÓN DE CALIDAD</vt:lpstr>
      <vt:lpstr>CONTROL PARA BIOPROCESOS</vt:lpstr>
      <vt:lpstr>EVALUACIÓN ECONÓMICA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2019-10-01T15:27:48Z</cp:lastPrinted>
  <dcterms:created xsi:type="dcterms:W3CDTF">2016-03-30T00:03:31Z</dcterms:created>
  <dcterms:modified xsi:type="dcterms:W3CDTF">2019-10-24T15:36:16Z</dcterms:modified>
</cp:coreProperties>
</file>