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2019-3 MATRICULA\BIOTECNOLOGIA\BIOTECNOLOGIA ACTAS\"/>
    </mc:Choice>
  </mc:AlternateContent>
  <xr:revisionPtr revIDLastSave="0" documentId="13_ncr:1_{47E335FF-67BE-472D-ABE2-35808822995B}" xr6:coauthVersionLast="45" xr6:coauthVersionMax="45" xr10:uidLastSave="{00000000-0000-0000-0000-000000000000}"/>
  <bookViews>
    <workbookView xWindow="-120" yWindow="-120" windowWidth="24240" windowHeight="13140" firstSheet="3" activeTab="5" xr2:uid="{00000000-000D-0000-FFFF-FFFF00000000}"/>
  </bookViews>
  <sheets>
    <sheet name="INGLÉS VIII" sheetId="59" r:id="rId1"/>
    <sheet name="BIOTECNOLOGIA DE ALIMENTOS" sheetId="60" r:id="rId2"/>
    <sheet name="MICROBIOLOGIA AMBIENTAL" sheetId="61" r:id="rId3"/>
    <sheet name="SISTEMAS DE TRATAMIENTO MICRO" sheetId="54" r:id="rId4"/>
    <sheet name="PROCESOS DE BIOSEPARACIÓN" sheetId="62" r:id="rId5"/>
    <sheet name="INGENIERÍA DE PROYECTOS" sheetId="63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2" i="63" l="1"/>
  <c r="K42" i="63" s="1"/>
  <c r="L42" i="63" s="1"/>
  <c r="J41" i="63"/>
  <c r="K41" i="63" s="1"/>
  <c r="L41" i="63" s="1"/>
  <c r="K40" i="63"/>
  <c r="L40" i="63" s="1"/>
  <c r="J40" i="63"/>
  <c r="J39" i="63"/>
  <c r="K39" i="63" s="1"/>
  <c r="L39" i="63" s="1"/>
  <c r="J38" i="63"/>
  <c r="K38" i="63" s="1"/>
  <c r="L38" i="63" s="1"/>
  <c r="J37" i="63"/>
  <c r="K37" i="63" s="1"/>
  <c r="L37" i="63" s="1"/>
  <c r="K36" i="63"/>
  <c r="L36" i="63" s="1"/>
  <c r="J36" i="63"/>
  <c r="J35" i="63"/>
  <c r="K35" i="63" s="1"/>
  <c r="L35" i="63" s="1"/>
  <c r="J34" i="63"/>
  <c r="K34" i="63" s="1"/>
  <c r="L34" i="63" s="1"/>
  <c r="J33" i="63"/>
  <c r="K33" i="63" s="1"/>
  <c r="L33" i="63" s="1"/>
  <c r="K32" i="63"/>
  <c r="L32" i="63" s="1"/>
  <c r="J32" i="63"/>
  <c r="J31" i="63"/>
  <c r="K31" i="63" s="1"/>
  <c r="L31" i="63" s="1"/>
  <c r="J30" i="63"/>
  <c r="K30" i="63" s="1"/>
  <c r="L30" i="63" s="1"/>
  <c r="J29" i="63"/>
  <c r="K29" i="63" s="1"/>
  <c r="L29" i="63" s="1"/>
  <c r="K28" i="63"/>
  <c r="L28" i="63" s="1"/>
  <c r="J28" i="63"/>
  <c r="J27" i="63"/>
  <c r="K27" i="63" s="1"/>
  <c r="L27" i="63" s="1"/>
  <c r="J26" i="63"/>
  <c r="K26" i="63" s="1"/>
  <c r="L26" i="63" s="1"/>
  <c r="J25" i="63"/>
  <c r="K25" i="63" s="1"/>
  <c r="L25" i="63" s="1"/>
  <c r="K24" i="63"/>
  <c r="L24" i="63" s="1"/>
  <c r="J24" i="63"/>
  <c r="J23" i="63"/>
  <c r="K23" i="63" s="1"/>
  <c r="L23" i="63" s="1"/>
  <c r="J22" i="63"/>
  <c r="K22" i="63" s="1"/>
  <c r="L22" i="63" s="1"/>
  <c r="J21" i="63"/>
  <c r="K21" i="63" s="1"/>
  <c r="L21" i="63" s="1"/>
  <c r="K20" i="63"/>
  <c r="L20" i="63" s="1"/>
  <c r="J20" i="63"/>
  <c r="J42" i="62"/>
  <c r="K42" i="62" s="1"/>
  <c r="L42" i="62" s="1"/>
  <c r="J41" i="62"/>
  <c r="K41" i="62" s="1"/>
  <c r="L41" i="62" s="1"/>
  <c r="K40" i="62"/>
  <c r="L40" i="62" s="1"/>
  <c r="J40" i="62"/>
  <c r="J39" i="62"/>
  <c r="K39" i="62" s="1"/>
  <c r="L39" i="62" s="1"/>
  <c r="J38" i="62"/>
  <c r="K38" i="62" s="1"/>
  <c r="L38" i="62" s="1"/>
  <c r="J37" i="62"/>
  <c r="K37" i="62" s="1"/>
  <c r="L37" i="62" s="1"/>
  <c r="K36" i="62"/>
  <c r="L36" i="62" s="1"/>
  <c r="J36" i="62"/>
  <c r="J35" i="62"/>
  <c r="K35" i="62" s="1"/>
  <c r="L35" i="62" s="1"/>
  <c r="J34" i="62"/>
  <c r="K34" i="62" s="1"/>
  <c r="L34" i="62" s="1"/>
  <c r="J33" i="62"/>
  <c r="K33" i="62" s="1"/>
  <c r="L33" i="62" s="1"/>
  <c r="K32" i="62"/>
  <c r="L32" i="62" s="1"/>
  <c r="J32" i="62"/>
  <c r="J31" i="62"/>
  <c r="K31" i="62" s="1"/>
  <c r="L31" i="62" s="1"/>
  <c r="J30" i="62"/>
  <c r="K30" i="62" s="1"/>
  <c r="L30" i="62" s="1"/>
  <c r="J29" i="62"/>
  <c r="K29" i="62" s="1"/>
  <c r="L29" i="62" s="1"/>
  <c r="K28" i="62"/>
  <c r="L28" i="62" s="1"/>
  <c r="J28" i="62"/>
  <c r="J27" i="62"/>
  <c r="K27" i="62" s="1"/>
  <c r="L27" i="62" s="1"/>
  <c r="J26" i="62"/>
  <c r="K26" i="62" s="1"/>
  <c r="L26" i="62" s="1"/>
  <c r="J25" i="62"/>
  <c r="K25" i="62" s="1"/>
  <c r="L25" i="62" s="1"/>
  <c r="K24" i="62"/>
  <c r="L24" i="62" s="1"/>
  <c r="J24" i="62"/>
  <c r="J23" i="62"/>
  <c r="K23" i="62" s="1"/>
  <c r="L23" i="62" s="1"/>
  <c r="J22" i="62"/>
  <c r="K22" i="62" s="1"/>
  <c r="L22" i="62" s="1"/>
  <c r="J21" i="62"/>
  <c r="K21" i="62" s="1"/>
  <c r="L21" i="62" s="1"/>
  <c r="K20" i="62"/>
  <c r="L20" i="62" s="1"/>
  <c r="J20" i="62"/>
  <c r="H42" i="61"/>
  <c r="I42" i="61" s="1"/>
  <c r="J42" i="61" s="1"/>
  <c r="H41" i="61"/>
  <c r="I41" i="61" s="1"/>
  <c r="J41" i="61" s="1"/>
  <c r="H40" i="61"/>
  <c r="I40" i="61" s="1"/>
  <c r="J40" i="61" s="1"/>
  <c r="H39" i="61"/>
  <c r="I39" i="61" s="1"/>
  <c r="J39" i="61" s="1"/>
  <c r="H38" i="61"/>
  <c r="I38" i="61" s="1"/>
  <c r="J38" i="61" s="1"/>
  <c r="I37" i="61"/>
  <c r="J37" i="61" s="1"/>
  <c r="H37" i="61"/>
  <c r="H36" i="61"/>
  <c r="I36" i="61" s="1"/>
  <c r="J36" i="61" s="1"/>
  <c r="H35" i="61"/>
  <c r="I35" i="61" s="1"/>
  <c r="J35" i="61" s="1"/>
  <c r="H34" i="61"/>
  <c r="I34" i="61" s="1"/>
  <c r="J34" i="61" s="1"/>
  <c r="H33" i="61"/>
  <c r="I33" i="61" s="1"/>
  <c r="J33" i="61" s="1"/>
  <c r="H32" i="61"/>
  <c r="I32" i="61" s="1"/>
  <c r="J32" i="61" s="1"/>
  <c r="H31" i="61"/>
  <c r="I31" i="61" s="1"/>
  <c r="J31" i="61" s="1"/>
  <c r="H30" i="61"/>
  <c r="I30" i="61" s="1"/>
  <c r="J30" i="61" s="1"/>
  <c r="H29" i="61"/>
  <c r="I29" i="61" s="1"/>
  <c r="J29" i="61" s="1"/>
  <c r="I28" i="61"/>
  <c r="J28" i="61" s="1"/>
  <c r="H28" i="61"/>
  <c r="H27" i="61"/>
  <c r="I27" i="61" s="1"/>
  <c r="J27" i="61" s="1"/>
  <c r="H26" i="61"/>
  <c r="I26" i="61" s="1"/>
  <c r="J26" i="61" s="1"/>
  <c r="H25" i="61"/>
  <c r="I25" i="61" s="1"/>
  <c r="J25" i="61" s="1"/>
  <c r="H24" i="61"/>
  <c r="I24" i="61" s="1"/>
  <c r="J24" i="61" s="1"/>
  <c r="H23" i="61"/>
  <c r="I23" i="61" s="1"/>
  <c r="J23" i="61" s="1"/>
  <c r="H22" i="61"/>
  <c r="I22" i="61" s="1"/>
  <c r="J22" i="61" s="1"/>
  <c r="I21" i="61"/>
  <c r="J21" i="61" s="1"/>
  <c r="H21" i="61"/>
  <c r="H20" i="61"/>
  <c r="I20" i="61" s="1"/>
  <c r="J20" i="61" s="1"/>
  <c r="I42" i="60"/>
  <c r="J42" i="60" s="1"/>
  <c r="K42" i="60" s="1"/>
  <c r="I41" i="60"/>
  <c r="J41" i="60" s="1"/>
  <c r="K41" i="60" s="1"/>
  <c r="J40" i="60"/>
  <c r="K40" i="60" s="1"/>
  <c r="I40" i="60"/>
  <c r="I39" i="60"/>
  <c r="J39" i="60" s="1"/>
  <c r="K39" i="60" s="1"/>
  <c r="I38" i="60"/>
  <c r="J38" i="60" s="1"/>
  <c r="K38" i="60" s="1"/>
  <c r="I37" i="60"/>
  <c r="J37" i="60" s="1"/>
  <c r="K37" i="60" s="1"/>
  <c r="J36" i="60"/>
  <c r="K36" i="60" s="1"/>
  <c r="I36" i="60"/>
  <c r="I35" i="60"/>
  <c r="J35" i="60" s="1"/>
  <c r="K35" i="60" s="1"/>
  <c r="I34" i="60"/>
  <c r="J34" i="60" s="1"/>
  <c r="K34" i="60" s="1"/>
  <c r="I33" i="60"/>
  <c r="J33" i="60" s="1"/>
  <c r="K33" i="60" s="1"/>
  <c r="J32" i="60"/>
  <c r="K32" i="60" s="1"/>
  <c r="I32" i="60"/>
  <c r="I31" i="60"/>
  <c r="J31" i="60" s="1"/>
  <c r="K31" i="60" s="1"/>
  <c r="I30" i="60"/>
  <c r="J30" i="60" s="1"/>
  <c r="K30" i="60" s="1"/>
  <c r="I29" i="60"/>
  <c r="J29" i="60" s="1"/>
  <c r="K29" i="60" s="1"/>
  <c r="J28" i="60"/>
  <c r="K28" i="60" s="1"/>
  <c r="I28" i="60"/>
  <c r="I27" i="60"/>
  <c r="J27" i="60" s="1"/>
  <c r="K27" i="60" s="1"/>
  <c r="I26" i="60"/>
  <c r="J26" i="60" s="1"/>
  <c r="K26" i="60" s="1"/>
  <c r="I25" i="60"/>
  <c r="J25" i="60" s="1"/>
  <c r="K25" i="60" s="1"/>
  <c r="J24" i="60"/>
  <c r="K24" i="60" s="1"/>
  <c r="I24" i="60"/>
  <c r="I23" i="60"/>
  <c r="J23" i="60" s="1"/>
  <c r="K23" i="60" s="1"/>
  <c r="I22" i="60"/>
  <c r="J22" i="60" s="1"/>
  <c r="K22" i="60" s="1"/>
  <c r="I21" i="60"/>
  <c r="J21" i="60" s="1"/>
  <c r="K21" i="60" s="1"/>
  <c r="J20" i="60"/>
  <c r="K20" i="60" s="1"/>
  <c r="I20" i="60"/>
  <c r="I42" i="59" l="1"/>
  <c r="J42" i="59" s="1"/>
  <c r="K42" i="59" s="1"/>
  <c r="I41" i="59"/>
  <c r="J41" i="59" s="1"/>
  <c r="K41" i="59" s="1"/>
  <c r="I40" i="59"/>
  <c r="J40" i="59" s="1"/>
  <c r="K40" i="59" s="1"/>
  <c r="J39" i="59"/>
  <c r="K39" i="59" s="1"/>
  <c r="I39" i="59"/>
  <c r="I38" i="59"/>
  <c r="J38" i="59" s="1"/>
  <c r="K38" i="59" s="1"/>
  <c r="I37" i="59"/>
  <c r="J37" i="59" s="1"/>
  <c r="K37" i="59" s="1"/>
  <c r="I36" i="59"/>
  <c r="J36" i="59" s="1"/>
  <c r="K36" i="59" s="1"/>
  <c r="J35" i="59"/>
  <c r="K35" i="59" s="1"/>
  <c r="I35" i="59"/>
  <c r="I34" i="59"/>
  <c r="J34" i="59" s="1"/>
  <c r="K34" i="59" s="1"/>
  <c r="I33" i="59"/>
  <c r="J33" i="59" s="1"/>
  <c r="K33" i="59" s="1"/>
  <c r="I32" i="59"/>
  <c r="J32" i="59" s="1"/>
  <c r="K32" i="59" s="1"/>
  <c r="J31" i="59"/>
  <c r="K31" i="59" s="1"/>
  <c r="I31" i="59"/>
  <c r="I30" i="59"/>
  <c r="J30" i="59" s="1"/>
  <c r="K30" i="59" s="1"/>
  <c r="I29" i="59"/>
  <c r="J29" i="59" s="1"/>
  <c r="K29" i="59" s="1"/>
  <c r="I28" i="59"/>
  <c r="J28" i="59" s="1"/>
  <c r="K28" i="59" s="1"/>
  <c r="I27" i="59"/>
  <c r="J27" i="59" s="1"/>
  <c r="K27" i="59" s="1"/>
  <c r="I26" i="59"/>
  <c r="J26" i="59" s="1"/>
  <c r="K26" i="59" s="1"/>
  <c r="I25" i="59"/>
  <c r="J25" i="59" s="1"/>
  <c r="K25" i="59" s="1"/>
  <c r="I24" i="59"/>
  <c r="J24" i="59" s="1"/>
  <c r="K24" i="59" s="1"/>
  <c r="J23" i="59"/>
  <c r="K23" i="59" s="1"/>
  <c r="I23" i="59"/>
  <c r="I22" i="59"/>
  <c r="J22" i="59" s="1"/>
  <c r="K22" i="59" s="1"/>
  <c r="I21" i="59"/>
  <c r="J21" i="59" s="1"/>
  <c r="K21" i="59" s="1"/>
  <c r="I20" i="59"/>
  <c r="J20" i="59" s="1"/>
  <c r="K20" i="59" s="1"/>
  <c r="J42" i="54"/>
  <c r="K42" i="54" s="1"/>
  <c r="L42" i="54" s="1"/>
  <c r="J41" i="54"/>
  <c r="K41" i="54" s="1"/>
  <c r="L41" i="54" s="1"/>
  <c r="J40" i="54"/>
  <c r="K40" i="54" s="1"/>
  <c r="L40" i="54" s="1"/>
  <c r="J39" i="54"/>
  <c r="K39" i="54" s="1"/>
  <c r="L39" i="54" s="1"/>
  <c r="J38" i="54"/>
  <c r="K38" i="54" s="1"/>
  <c r="L38" i="54" s="1"/>
  <c r="J37" i="54"/>
  <c r="K37" i="54" s="1"/>
  <c r="L37" i="54" s="1"/>
  <c r="J36" i="54"/>
  <c r="K36" i="54" s="1"/>
  <c r="L36" i="54" s="1"/>
  <c r="J35" i="54"/>
  <c r="K35" i="54" s="1"/>
  <c r="L35" i="54" s="1"/>
  <c r="J34" i="54"/>
  <c r="K34" i="54" s="1"/>
  <c r="L34" i="54" s="1"/>
  <c r="J33" i="54"/>
  <c r="K33" i="54" s="1"/>
  <c r="L33" i="54" s="1"/>
  <c r="J32" i="54"/>
  <c r="K32" i="54" s="1"/>
  <c r="L32" i="54" s="1"/>
  <c r="J31" i="54"/>
  <c r="K31" i="54" s="1"/>
  <c r="L31" i="54" s="1"/>
  <c r="J30" i="54"/>
  <c r="K30" i="54" s="1"/>
  <c r="L30" i="54" s="1"/>
  <c r="J29" i="54"/>
  <c r="K29" i="54" s="1"/>
  <c r="L29" i="54" s="1"/>
  <c r="J28" i="54"/>
  <c r="K28" i="54" s="1"/>
  <c r="L28" i="54" s="1"/>
  <c r="J27" i="54"/>
  <c r="K27" i="54" s="1"/>
  <c r="L27" i="54" s="1"/>
  <c r="J26" i="54"/>
  <c r="K26" i="54" s="1"/>
  <c r="L26" i="54" s="1"/>
  <c r="J25" i="54"/>
  <c r="K25" i="54" s="1"/>
  <c r="L25" i="54" s="1"/>
  <c r="J24" i="54"/>
  <c r="K24" i="54" s="1"/>
  <c r="L24" i="54" s="1"/>
  <c r="J23" i="54"/>
  <c r="K23" i="54" s="1"/>
  <c r="L23" i="54" s="1"/>
  <c r="J22" i="54"/>
  <c r="K22" i="54" s="1"/>
  <c r="L22" i="54" s="1"/>
  <c r="J21" i="54"/>
  <c r="K21" i="54" s="1"/>
  <c r="L21" i="54" s="1"/>
  <c r="J20" i="54"/>
  <c r="K20" i="54" s="1"/>
  <c r="L20" i="54" s="1"/>
</calcChain>
</file>

<file path=xl/sharedStrings.xml><?xml version="1.0" encoding="utf-8"?>
<sst xmlns="http://schemas.openxmlformats.org/spreadsheetml/2006/main" count="410" uniqueCount="74">
  <si>
    <t>N°</t>
  </si>
  <si>
    <t>De 9.5 a 10</t>
  </si>
  <si>
    <t>C</t>
  </si>
  <si>
    <t>De 8.5 a 9.49</t>
  </si>
  <si>
    <t>I</t>
  </si>
  <si>
    <t>De 7.5 a 8.49</t>
  </si>
  <si>
    <t>BA</t>
  </si>
  <si>
    <t>De 7.0 a 7.49</t>
  </si>
  <si>
    <t>BU</t>
  </si>
  <si>
    <t>De 6.99 a 0.00</t>
  </si>
  <si>
    <t>NA</t>
  </si>
  <si>
    <t>UNIDADES</t>
  </si>
  <si>
    <t>U1</t>
  </si>
  <si>
    <t>U2</t>
  </si>
  <si>
    <t>U3</t>
  </si>
  <si>
    <t>U4</t>
  </si>
  <si>
    <t>COMPETENCIA</t>
  </si>
  <si>
    <t>ASISTENCIA</t>
  </si>
  <si>
    <t>MATRÍCULA</t>
  </si>
  <si>
    <t>NOMBRE DE EL/LA ESTUDIANTE</t>
  </si>
  <si>
    <t>DOCENTE:</t>
  </si>
  <si>
    <t>ASIGNATURA:</t>
  </si>
  <si>
    <t>PERIODO:</t>
  </si>
  <si>
    <t>CARRERA:</t>
  </si>
  <si>
    <t>ACTA DE CALIFICACIÓN FINAL</t>
  </si>
  <si>
    <t>FECHA</t>
  </si>
  <si>
    <t>DOCENTE</t>
  </si>
  <si>
    <t>SUBDIRECCIÓN ACÁDEMICA</t>
  </si>
  <si>
    <t>SERVICIOS ESCOLARES</t>
  </si>
  <si>
    <t>COMPETENTE</t>
  </si>
  <si>
    <t>INDEPENDIENTE</t>
  </si>
  <si>
    <t>BÁSICO AVANZADO</t>
  </si>
  <si>
    <t>BÁSICO UMBRAL</t>
  </si>
  <si>
    <t>NO APROBATORIO</t>
  </si>
  <si>
    <t>Competencia</t>
  </si>
  <si>
    <t>Nomenclatura</t>
  </si>
  <si>
    <t>Rango</t>
  </si>
  <si>
    <t>Importante: Para que la calificación final sea válida, todas las unidades deben ser aprobadas, en caso contrario el/la estudiante presentará recurse.</t>
  </si>
  <si>
    <t>PROMEDIO 
FINAL</t>
  </si>
  <si>
    <t>PROMEDIO
DECIMAL</t>
  </si>
  <si>
    <t>FIRMA</t>
  </si>
  <si>
    <t>GRUPO:</t>
  </si>
  <si>
    <t>U5</t>
  </si>
  <si>
    <t>2019-3</t>
  </si>
  <si>
    <t>DURAN GUZMAN RUVICEL</t>
  </si>
  <si>
    <t>ESPAÑA ARIAS MARIA MARTHA</t>
  </si>
  <si>
    <t>GONZALEZ NUÑEZ ANDREA ABIGAIL</t>
  </si>
  <si>
    <t xml:space="preserve">GONZALEZ ORTIZ LEONEL </t>
  </si>
  <si>
    <t>GRIMALDO GOMEZ GERARDO</t>
  </si>
  <si>
    <t xml:space="preserve">GUTIERREZ LARA ELIZABETH </t>
  </si>
  <si>
    <t xml:space="preserve">HERNANDEZ HERNANDEZ ANA 
LAURA </t>
  </si>
  <si>
    <t xml:space="preserve">LARA LOPEZ DONOVAN ANTONIO </t>
  </si>
  <si>
    <t>MEZA MONROY LUIS VICENTE</t>
  </si>
  <si>
    <t xml:space="preserve">MOLINA LOARCA JESSICA AURORA </t>
  </si>
  <si>
    <t xml:space="preserve">MORAN VALERIO CELINA </t>
  </si>
  <si>
    <t xml:space="preserve">OLAYA SANTAMARIA KARLA IVONNE </t>
  </si>
  <si>
    <t>ORTIZ GARCIA DENNISE</t>
  </si>
  <si>
    <t xml:space="preserve">PEREZ CRUZ JAVIER </t>
  </si>
  <si>
    <t xml:space="preserve">RAMIREZ REYES TANIA ITZEL </t>
  </si>
  <si>
    <t xml:space="preserve">REY REYES IVAN ALEXIS </t>
  </si>
  <si>
    <t>SANCHEZ LOPEZ LUISA FERNANDA</t>
  </si>
  <si>
    <t xml:space="preserve">SANTIAGO TOLEDO GLORIS BEB </t>
  </si>
  <si>
    <t xml:space="preserve">URBINA YAÑEZ LUIS ANTONIO </t>
  </si>
  <si>
    <t xml:space="preserve">VELAZQUEZ MAZA ALEJANDRO </t>
  </si>
  <si>
    <t xml:space="preserve">VERDIN ZALDIVAR DANIELA </t>
  </si>
  <si>
    <t xml:space="preserve">VERGARA ALVAREZ YHAIDE </t>
  </si>
  <si>
    <t>VILCHIS ROMERO IVAN</t>
  </si>
  <si>
    <t>INGLÉS VIII</t>
  </si>
  <si>
    <t>BIOTECNOLOGÍA DE ALIMENTOS</t>
  </si>
  <si>
    <t>MICROBIOLOGÍA AMBIENTAL</t>
  </si>
  <si>
    <t>SISTEMAS DE TRATAMIENTO MICROBIOLÓGICO</t>
  </si>
  <si>
    <t>PROCESOS DE BIOSEPERACIÓN</t>
  </si>
  <si>
    <t>INGENIERÍA DE PROYECTOS</t>
  </si>
  <si>
    <t>BIOTECNOLOGÍA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</si>
</sst>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/>
    <xf numFmtId="49" fontId="3" fillId="2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1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/>
    <xf numFmtId="2" fontId="10" fillId="5" borderId="1" xfId="0" applyNumberFormat="1" applyFont="1" applyFill="1" applyBorder="1" applyAlignment="1">
      <alignment horizontal="left" vertical="center"/>
    </xf>
    <xf numFmtId="2" fontId="10" fillId="5" borderId="1" xfId="0" applyNumberFormat="1" applyFont="1" applyFill="1" applyBorder="1" applyAlignment="1">
      <alignment horizontal="left" vertical="center" wrapText="1"/>
    </xf>
    <xf numFmtId="1" fontId="10" fillId="5" borderId="1" xfId="0" applyNumberFormat="1" applyFont="1" applyFill="1" applyBorder="1" applyAlignment="1">
      <alignment horizontal="left" vertical="center"/>
    </xf>
    <xf numFmtId="2" fontId="10" fillId="3" borderId="2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" fontId="10" fillId="4" borderId="2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1638A94-535B-49CC-B2F7-C91C39785DD8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0AF6FD8C-5D03-4ABB-B7F6-79BF402389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A38F6057-F577-47FB-9E94-ADB2B596932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C008BE-A4E3-449A-B641-CEC9CAFF374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9215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6FD96BF-D9F3-4D9D-BC73-72FADC5E7566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E99B2443-E279-4397-9254-F3074A65E6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49725F10-6104-443E-B78B-E344090D9C1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81CFDB8-B312-413F-AC7A-1F469C31EE9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9215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59C1AD9-550F-4035-AE3C-CEAD95157FB7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CDA6BC1D-1A1A-40F0-A1A4-44551A4806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52C55D08-C253-456C-9BD5-33C8DC7BCC4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EE9CAD8-28E3-48A4-BB22-3845A8C2786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9215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1F1A354-6081-4120-9999-B9076E932A86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9775210C-A498-4373-97B3-B514C68FBB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B47A0C9E-511A-42CA-BBB7-E485A3BFA79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16</xdr:col>
      <xdr:colOff>653143</xdr:colOff>
      <xdr:row>0</xdr:row>
      <xdr:rowOff>113392</xdr:rowOff>
    </xdr:from>
    <xdr:to>
      <xdr:col>19</xdr:col>
      <xdr:colOff>544287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9B547D8-98D8-4182-8D32-B6BA27BDBBE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6597993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5829E32-0B91-4743-8E44-E1C3C86A13FA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CBDB0A52-7C10-4337-901C-B7D9CEEA83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B082842F-83CD-490E-9781-62991D53912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16</xdr:col>
      <xdr:colOff>653143</xdr:colOff>
      <xdr:row>0</xdr:row>
      <xdr:rowOff>113392</xdr:rowOff>
    </xdr:from>
    <xdr:to>
      <xdr:col>19</xdr:col>
      <xdr:colOff>544287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65C5EBA-EC0A-4500-8A96-28531B704E8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5759793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9989E2C-F2F6-40E9-AA94-145EA43FECDF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08FCEC00-D091-4D45-9568-E5D657F792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9CA96783-B78A-4F43-A91D-49C585C8C39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16</xdr:col>
      <xdr:colOff>653143</xdr:colOff>
      <xdr:row>0</xdr:row>
      <xdr:rowOff>113392</xdr:rowOff>
    </xdr:from>
    <xdr:to>
      <xdr:col>19</xdr:col>
      <xdr:colOff>544287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E565420-3F63-4126-9AE6-7E582EF3E0B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5759793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97FED-75FA-46A3-9DD1-8B9F06FC8B05}">
  <sheetPr>
    <tabColor theme="7"/>
    <pageSetUpPr fitToPage="1"/>
  </sheetPr>
  <dimension ref="B8:V57"/>
  <sheetViews>
    <sheetView view="pageBreakPreview" zoomScale="70" zoomScaleNormal="80" zoomScaleSheetLayoutView="70" workbookViewId="0">
      <selection activeCell="J10" sqref="J10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47" t="s">
        <v>24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S8" s="2"/>
      <c r="T8" s="2"/>
    </row>
    <row r="9" spans="2:22" ht="42" customHeight="1" x14ac:dyDescent="0.25">
      <c r="C9" s="29" t="s">
        <v>20</v>
      </c>
      <c r="D9" s="26"/>
      <c r="P9"/>
      <c r="Q9"/>
      <c r="T9" s="2"/>
    </row>
    <row r="10" spans="2:22" ht="42" customHeight="1" x14ac:dyDescent="0.25">
      <c r="B10" s="1"/>
      <c r="C10" s="29" t="s">
        <v>21</v>
      </c>
      <c r="D10" s="27" t="s">
        <v>67</v>
      </c>
      <c r="P10"/>
      <c r="Q10"/>
      <c r="V10">
        <v>100</v>
      </c>
    </row>
    <row r="11" spans="2:22" ht="42" customHeight="1" x14ac:dyDescent="0.25">
      <c r="B11" s="1"/>
      <c r="C11" s="29" t="s">
        <v>22</v>
      </c>
      <c r="D11" s="26" t="s">
        <v>43</v>
      </c>
      <c r="P11"/>
      <c r="Q11"/>
      <c r="V11">
        <v>90</v>
      </c>
    </row>
    <row r="12" spans="2:22" ht="42" customHeight="1" x14ac:dyDescent="0.25">
      <c r="B12" s="1"/>
      <c r="C12" s="29" t="s">
        <v>41</v>
      </c>
      <c r="D12" s="28">
        <v>120851</v>
      </c>
      <c r="P12"/>
      <c r="Q12"/>
      <c r="V12">
        <v>80</v>
      </c>
    </row>
    <row r="13" spans="2:22" ht="42" customHeight="1" x14ac:dyDescent="0.25">
      <c r="B13" s="1"/>
      <c r="C13" s="29" t="s">
        <v>23</v>
      </c>
      <c r="D13" s="26" t="s">
        <v>73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2"/>
      <c r="C15" s="48" t="s">
        <v>37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19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49" t="s">
        <v>11</v>
      </c>
      <c r="F18" s="49"/>
      <c r="G18" s="49"/>
      <c r="H18" s="49"/>
      <c r="V18">
        <v>20</v>
      </c>
    </row>
    <row r="19" spans="2:22" s="7" customFormat="1" ht="46.5" customHeight="1" x14ac:dyDescent="0.25">
      <c r="B19" s="35" t="s">
        <v>0</v>
      </c>
      <c r="C19" s="35" t="s">
        <v>18</v>
      </c>
      <c r="D19" s="35" t="s">
        <v>19</v>
      </c>
      <c r="E19" s="36" t="s">
        <v>12</v>
      </c>
      <c r="F19" s="36" t="s">
        <v>13</v>
      </c>
      <c r="G19" s="36" t="s">
        <v>14</v>
      </c>
      <c r="H19" s="36" t="s">
        <v>15</v>
      </c>
      <c r="I19" s="22" t="s">
        <v>39</v>
      </c>
      <c r="J19" s="22" t="s">
        <v>38</v>
      </c>
      <c r="K19" s="50" t="s">
        <v>16</v>
      </c>
      <c r="L19" s="51"/>
      <c r="M19" s="51"/>
      <c r="N19" s="51"/>
      <c r="O19" s="52"/>
      <c r="P19" s="53" t="s">
        <v>17</v>
      </c>
      <c r="Q19" s="54"/>
      <c r="R19" s="53" t="s">
        <v>40</v>
      </c>
      <c r="S19" s="54"/>
      <c r="V19">
        <v>10</v>
      </c>
    </row>
    <row r="20" spans="2:22" s="7" customFormat="1" ht="46.5" customHeight="1" x14ac:dyDescent="0.25">
      <c r="B20" s="31">
        <v>1</v>
      </c>
      <c r="C20" s="21">
        <v>1316072017</v>
      </c>
      <c r="D20" s="21" t="s">
        <v>44</v>
      </c>
      <c r="E20" s="18"/>
      <c r="F20" s="18"/>
      <c r="G20" s="18"/>
      <c r="H20" s="18"/>
      <c r="I20" s="20" t="e">
        <f t="shared" ref="I20:I42" si="0">AVERAGE(E20:H20)</f>
        <v>#DIV/0!</v>
      </c>
      <c r="J20" s="17" t="e">
        <f>ROUND(I20,0)</f>
        <v>#DIV/0!</v>
      </c>
      <c r="K20" s="42" t="e">
        <f>IF(J20=6,"NA",IF(J20=7,"BU",IF(J20=8,"BA",IF(J20=9,"I",IF(J20=10,"C",)))))</f>
        <v>#DIV/0!</v>
      </c>
      <c r="L20" s="43"/>
      <c r="M20" s="43"/>
      <c r="N20" s="43"/>
      <c r="O20" s="44"/>
      <c r="P20" s="45"/>
      <c r="Q20" s="46"/>
      <c r="R20" s="45"/>
      <c r="S20" s="46"/>
      <c r="V20"/>
    </row>
    <row r="21" spans="2:22" s="8" customFormat="1" ht="41.25" customHeight="1" x14ac:dyDescent="0.25">
      <c r="B21" s="31">
        <v>2</v>
      </c>
      <c r="C21" s="21">
        <v>1316072048</v>
      </c>
      <c r="D21" s="21" t="s">
        <v>45</v>
      </c>
      <c r="E21" s="18"/>
      <c r="F21" s="18"/>
      <c r="G21" s="18"/>
      <c r="H21" s="18"/>
      <c r="I21" s="20" t="e">
        <f t="shared" si="0"/>
        <v>#DIV/0!</v>
      </c>
      <c r="J21" s="17" t="e">
        <f t="shared" ref="J21:J42" si="1">ROUND(I21,0)</f>
        <v>#DIV/0!</v>
      </c>
      <c r="K21" s="42" t="e">
        <f t="shared" ref="K21:K42" si="2">IF(J21=6,"NA",IF(J21=7,"BU",IF(J21=8,"BA",IF(J21=9,"I",IF(J21=10,"C",)))))</f>
        <v>#DIV/0!</v>
      </c>
      <c r="L21" s="43"/>
      <c r="M21" s="43"/>
      <c r="N21" s="43"/>
      <c r="O21" s="44"/>
      <c r="P21" s="45"/>
      <c r="Q21" s="46"/>
      <c r="R21" s="45"/>
      <c r="S21" s="46"/>
      <c r="V21" s="8">
        <v>0</v>
      </c>
    </row>
    <row r="22" spans="2:22" s="8" customFormat="1" ht="41.25" customHeight="1" x14ac:dyDescent="0.25">
      <c r="B22" s="31">
        <v>3</v>
      </c>
      <c r="C22" s="21">
        <v>1117082043</v>
      </c>
      <c r="D22" s="21" t="s">
        <v>46</v>
      </c>
      <c r="E22" s="18"/>
      <c r="F22" s="18"/>
      <c r="G22" s="18"/>
      <c r="H22" s="18"/>
      <c r="I22" s="20" t="e">
        <f t="shared" si="0"/>
        <v>#DIV/0!</v>
      </c>
      <c r="J22" s="17" t="e">
        <f t="shared" si="1"/>
        <v>#DIV/0!</v>
      </c>
      <c r="K22" s="42" t="e">
        <f t="shared" si="2"/>
        <v>#DIV/0!</v>
      </c>
      <c r="L22" s="43"/>
      <c r="M22" s="43"/>
      <c r="N22" s="43"/>
      <c r="O22" s="44"/>
      <c r="P22" s="45"/>
      <c r="Q22" s="46"/>
      <c r="R22" s="45"/>
      <c r="S22" s="46"/>
    </row>
    <row r="23" spans="2:22" s="8" customFormat="1" ht="41.25" customHeight="1" x14ac:dyDescent="0.25">
      <c r="B23" s="31">
        <v>4</v>
      </c>
      <c r="C23" s="21">
        <v>1316072036</v>
      </c>
      <c r="D23" s="21" t="s">
        <v>47</v>
      </c>
      <c r="E23" s="18"/>
      <c r="F23" s="18"/>
      <c r="G23" s="18"/>
      <c r="H23" s="18"/>
      <c r="I23" s="20" t="e">
        <f t="shared" si="0"/>
        <v>#DIV/0!</v>
      </c>
      <c r="J23" s="17" t="e">
        <f t="shared" si="1"/>
        <v>#DIV/0!</v>
      </c>
      <c r="K23" s="42" t="e">
        <f t="shared" si="2"/>
        <v>#DIV/0!</v>
      </c>
      <c r="L23" s="43"/>
      <c r="M23" s="43"/>
      <c r="N23" s="43"/>
      <c r="O23" s="44"/>
      <c r="P23" s="45"/>
      <c r="Q23" s="46"/>
      <c r="R23" s="45"/>
      <c r="S23" s="46"/>
    </row>
    <row r="24" spans="2:22" s="8" customFormat="1" ht="41.25" customHeight="1" x14ac:dyDescent="0.25">
      <c r="B24" s="31">
        <v>5</v>
      </c>
      <c r="C24" s="21">
        <v>1316072083</v>
      </c>
      <c r="D24" s="21" t="s">
        <v>48</v>
      </c>
      <c r="E24" s="18"/>
      <c r="F24" s="18"/>
      <c r="G24" s="18"/>
      <c r="H24" s="18"/>
      <c r="I24" s="20" t="e">
        <f t="shared" si="0"/>
        <v>#DIV/0!</v>
      </c>
      <c r="J24" s="17" t="e">
        <f t="shared" si="1"/>
        <v>#DIV/0!</v>
      </c>
      <c r="K24" s="42" t="e">
        <f t="shared" si="2"/>
        <v>#DIV/0!</v>
      </c>
      <c r="L24" s="43"/>
      <c r="M24" s="43"/>
      <c r="N24" s="43"/>
      <c r="O24" s="44"/>
      <c r="P24" s="45"/>
      <c r="Q24" s="46"/>
      <c r="R24" s="45"/>
      <c r="S24" s="46"/>
    </row>
    <row r="25" spans="2:22" s="8" customFormat="1" ht="41.25" customHeight="1" x14ac:dyDescent="0.25">
      <c r="B25" s="31">
        <v>6</v>
      </c>
      <c r="C25" s="21">
        <v>1316072080</v>
      </c>
      <c r="D25" s="21" t="s">
        <v>49</v>
      </c>
      <c r="E25" s="18"/>
      <c r="F25" s="18"/>
      <c r="G25" s="18"/>
      <c r="H25" s="18"/>
      <c r="I25" s="20" t="e">
        <f t="shared" si="0"/>
        <v>#DIV/0!</v>
      </c>
      <c r="J25" s="17" t="e">
        <f t="shared" si="1"/>
        <v>#DIV/0!</v>
      </c>
      <c r="K25" s="42" t="e">
        <f t="shared" si="2"/>
        <v>#DIV/0!</v>
      </c>
      <c r="L25" s="43"/>
      <c r="M25" s="43"/>
      <c r="N25" s="43"/>
      <c r="O25" s="44"/>
      <c r="P25" s="45"/>
      <c r="Q25" s="46"/>
      <c r="R25" s="45"/>
      <c r="S25" s="46"/>
    </row>
    <row r="26" spans="2:22" s="8" customFormat="1" ht="41.25" customHeight="1" x14ac:dyDescent="0.25">
      <c r="B26" s="31">
        <v>7</v>
      </c>
      <c r="C26" s="21">
        <v>1316072024</v>
      </c>
      <c r="D26" s="21" t="s">
        <v>50</v>
      </c>
      <c r="E26" s="18"/>
      <c r="F26" s="18"/>
      <c r="G26" s="18"/>
      <c r="H26" s="18"/>
      <c r="I26" s="20" t="e">
        <f t="shared" si="0"/>
        <v>#DIV/0!</v>
      </c>
      <c r="J26" s="17" t="e">
        <f t="shared" si="1"/>
        <v>#DIV/0!</v>
      </c>
      <c r="K26" s="42" t="e">
        <f t="shared" si="2"/>
        <v>#DIV/0!</v>
      </c>
      <c r="L26" s="43"/>
      <c r="M26" s="43"/>
      <c r="N26" s="43"/>
      <c r="O26" s="44"/>
      <c r="P26" s="45"/>
      <c r="Q26" s="46"/>
      <c r="R26" s="45"/>
      <c r="S26" s="46"/>
    </row>
    <row r="27" spans="2:22" s="8" customFormat="1" ht="41.25" customHeight="1" x14ac:dyDescent="0.25">
      <c r="B27" s="31">
        <v>8</v>
      </c>
      <c r="C27" s="21">
        <v>1316072029</v>
      </c>
      <c r="D27" s="21" t="s">
        <v>51</v>
      </c>
      <c r="E27" s="18"/>
      <c r="F27" s="18"/>
      <c r="G27" s="18"/>
      <c r="H27" s="18"/>
      <c r="I27" s="20" t="e">
        <f t="shared" si="0"/>
        <v>#DIV/0!</v>
      </c>
      <c r="J27" s="17" t="e">
        <f t="shared" si="1"/>
        <v>#DIV/0!</v>
      </c>
      <c r="K27" s="42" t="e">
        <f t="shared" si="2"/>
        <v>#DIV/0!</v>
      </c>
      <c r="L27" s="43"/>
      <c r="M27" s="43"/>
      <c r="N27" s="43"/>
      <c r="O27" s="44"/>
      <c r="P27" s="45"/>
      <c r="Q27" s="46"/>
      <c r="R27" s="45"/>
      <c r="S27" s="46"/>
    </row>
    <row r="28" spans="2:22" s="8" customFormat="1" ht="41.25" customHeight="1" x14ac:dyDescent="0.25">
      <c r="B28" s="31">
        <v>9</v>
      </c>
      <c r="C28" s="21">
        <v>1316072099</v>
      </c>
      <c r="D28" s="21" t="s">
        <v>52</v>
      </c>
      <c r="E28" s="18"/>
      <c r="F28" s="18"/>
      <c r="G28" s="18"/>
      <c r="H28" s="18"/>
      <c r="I28" s="20" t="e">
        <f t="shared" si="0"/>
        <v>#DIV/0!</v>
      </c>
      <c r="J28" s="17" t="e">
        <f t="shared" si="1"/>
        <v>#DIV/0!</v>
      </c>
      <c r="K28" s="42" t="e">
        <f t="shared" si="2"/>
        <v>#DIV/0!</v>
      </c>
      <c r="L28" s="43"/>
      <c r="M28" s="43"/>
      <c r="N28" s="43"/>
      <c r="O28" s="44"/>
      <c r="P28" s="45"/>
      <c r="Q28" s="46"/>
      <c r="R28" s="45"/>
      <c r="S28" s="46"/>
    </row>
    <row r="29" spans="2:22" s="8" customFormat="1" ht="41.25" customHeight="1" x14ac:dyDescent="0.25">
      <c r="B29" s="31">
        <v>10</v>
      </c>
      <c r="C29" s="21">
        <v>1316072097</v>
      </c>
      <c r="D29" s="21" t="s">
        <v>53</v>
      </c>
      <c r="E29" s="18"/>
      <c r="F29" s="18"/>
      <c r="G29" s="18"/>
      <c r="H29" s="18"/>
      <c r="I29" s="20" t="e">
        <f t="shared" si="0"/>
        <v>#DIV/0!</v>
      </c>
      <c r="J29" s="17" t="e">
        <f t="shared" si="1"/>
        <v>#DIV/0!</v>
      </c>
      <c r="K29" s="42" t="e">
        <f t="shared" si="2"/>
        <v>#DIV/0!</v>
      </c>
      <c r="L29" s="43"/>
      <c r="M29" s="43"/>
      <c r="N29" s="43"/>
      <c r="O29" s="44"/>
      <c r="P29" s="45"/>
      <c r="Q29" s="46"/>
      <c r="R29" s="45"/>
      <c r="S29" s="46"/>
    </row>
    <row r="30" spans="2:22" s="8" customFormat="1" ht="41.25" customHeight="1" x14ac:dyDescent="0.25">
      <c r="B30" s="31">
        <v>11</v>
      </c>
      <c r="C30" s="21">
        <v>1316072020</v>
      </c>
      <c r="D30" s="21" t="s">
        <v>54</v>
      </c>
      <c r="E30" s="18"/>
      <c r="F30" s="18"/>
      <c r="G30" s="18"/>
      <c r="H30" s="18"/>
      <c r="I30" s="20" t="e">
        <f t="shared" si="0"/>
        <v>#DIV/0!</v>
      </c>
      <c r="J30" s="17" t="e">
        <f t="shared" si="1"/>
        <v>#DIV/0!</v>
      </c>
      <c r="K30" s="42" t="e">
        <f t="shared" si="2"/>
        <v>#DIV/0!</v>
      </c>
      <c r="L30" s="43"/>
      <c r="M30" s="43"/>
      <c r="N30" s="43"/>
      <c r="O30" s="44"/>
      <c r="P30" s="45"/>
      <c r="Q30" s="46"/>
      <c r="R30" s="45"/>
      <c r="S30" s="46"/>
    </row>
    <row r="31" spans="2:22" s="8" customFormat="1" ht="41.25" customHeight="1" x14ac:dyDescent="0.25">
      <c r="B31" s="31">
        <v>12</v>
      </c>
      <c r="C31" s="21">
        <v>1117082016</v>
      </c>
      <c r="D31" s="21" t="s">
        <v>55</v>
      </c>
      <c r="E31" s="18"/>
      <c r="F31" s="18"/>
      <c r="G31" s="18"/>
      <c r="H31" s="18"/>
      <c r="I31" s="20" t="e">
        <f t="shared" si="0"/>
        <v>#DIV/0!</v>
      </c>
      <c r="J31" s="17" t="e">
        <f t="shared" si="1"/>
        <v>#DIV/0!</v>
      </c>
      <c r="K31" s="42" t="e">
        <f t="shared" si="2"/>
        <v>#DIV/0!</v>
      </c>
      <c r="L31" s="43"/>
      <c r="M31" s="43"/>
      <c r="N31" s="43"/>
      <c r="O31" s="44"/>
      <c r="P31" s="45"/>
      <c r="Q31" s="46"/>
      <c r="R31" s="45"/>
      <c r="S31" s="46"/>
    </row>
    <row r="32" spans="2:22" s="8" customFormat="1" ht="41.25" customHeight="1" x14ac:dyDescent="0.25">
      <c r="B32" s="31">
        <v>13</v>
      </c>
      <c r="C32" s="21">
        <v>1117082003</v>
      </c>
      <c r="D32" s="21" t="s">
        <v>56</v>
      </c>
      <c r="E32" s="18"/>
      <c r="F32" s="18"/>
      <c r="G32" s="18"/>
      <c r="H32" s="18"/>
      <c r="I32" s="20" t="e">
        <f t="shared" si="0"/>
        <v>#DIV/0!</v>
      </c>
      <c r="J32" s="17" t="e">
        <f t="shared" si="1"/>
        <v>#DIV/0!</v>
      </c>
      <c r="K32" s="42" t="e">
        <f t="shared" si="2"/>
        <v>#DIV/0!</v>
      </c>
      <c r="L32" s="43"/>
      <c r="M32" s="43"/>
      <c r="N32" s="43"/>
      <c r="O32" s="44"/>
      <c r="P32" s="45"/>
      <c r="Q32" s="46"/>
      <c r="R32" s="45"/>
      <c r="S32" s="46"/>
    </row>
    <row r="33" spans="2:19" s="8" customFormat="1" ht="41.25" customHeight="1" x14ac:dyDescent="0.25">
      <c r="B33" s="31">
        <v>14</v>
      </c>
      <c r="C33" s="21">
        <v>1316072049</v>
      </c>
      <c r="D33" s="21" t="s">
        <v>57</v>
      </c>
      <c r="E33" s="18"/>
      <c r="F33" s="18"/>
      <c r="G33" s="18"/>
      <c r="H33" s="18"/>
      <c r="I33" s="20" t="e">
        <f t="shared" si="0"/>
        <v>#DIV/0!</v>
      </c>
      <c r="J33" s="17" t="e">
        <f t="shared" si="1"/>
        <v>#DIV/0!</v>
      </c>
      <c r="K33" s="42" t="e">
        <f t="shared" si="2"/>
        <v>#DIV/0!</v>
      </c>
      <c r="L33" s="43"/>
      <c r="M33" s="43"/>
      <c r="N33" s="43"/>
      <c r="O33" s="44"/>
      <c r="P33" s="45"/>
      <c r="Q33" s="46"/>
      <c r="R33" s="45"/>
      <c r="S33" s="46"/>
    </row>
    <row r="34" spans="2:19" s="8" customFormat="1" ht="41.25" customHeight="1" x14ac:dyDescent="0.25">
      <c r="B34" s="31">
        <v>15</v>
      </c>
      <c r="C34" s="21">
        <v>1316072110</v>
      </c>
      <c r="D34" s="21" t="s">
        <v>58</v>
      </c>
      <c r="E34" s="18"/>
      <c r="F34" s="18"/>
      <c r="G34" s="18"/>
      <c r="H34" s="18"/>
      <c r="I34" s="20" t="e">
        <f t="shared" si="0"/>
        <v>#DIV/0!</v>
      </c>
      <c r="J34" s="17" t="e">
        <f t="shared" si="1"/>
        <v>#DIV/0!</v>
      </c>
      <c r="K34" s="42" t="e">
        <f t="shared" si="2"/>
        <v>#DIV/0!</v>
      </c>
      <c r="L34" s="43"/>
      <c r="M34" s="43"/>
      <c r="N34" s="43"/>
      <c r="O34" s="44"/>
      <c r="P34" s="45"/>
      <c r="Q34" s="46"/>
      <c r="R34" s="45"/>
      <c r="S34" s="46"/>
    </row>
    <row r="35" spans="2:19" s="8" customFormat="1" ht="41.25" customHeight="1" x14ac:dyDescent="0.25">
      <c r="B35" s="31">
        <v>16</v>
      </c>
      <c r="C35" s="21">
        <v>1117082013</v>
      </c>
      <c r="D35" s="21" t="s">
        <v>59</v>
      </c>
      <c r="E35" s="18"/>
      <c r="F35" s="18"/>
      <c r="G35" s="18"/>
      <c r="H35" s="18"/>
      <c r="I35" s="20" t="e">
        <f t="shared" si="0"/>
        <v>#DIV/0!</v>
      </c>
      <c r="J35" s="17" t="e">
        <f t="shared" si="1"/>
        <v>#DIV/0!</v>
      </c>
      <c r="K35" s="42" t="e">
        <f t="shared" si="2"/>
        <v>#DIV/0!</v>
      </c>
      <c r="L35" s="43"/>
      <c r="M35" s="43"/>
      <c r="N35" s="43"/>
      <c r="O35" s="44"/>
      <c r="P35" s="45"/>
      <c r="Q35" s="46"/>
      <c r="R35" s="45"/>
      <c r="S35" s="46"/>
    </row>
    <row r="36" spans="2:19" s="8" customFormat="1" ht="41.25" customHeight="1" x14ac:dyDescent="0.25">
      <c r="B36" s="31">
        <v>17</v>
      </c>
      <c r="C36" s="21">
        <v>1316072117</v>
      </c>
      <c r="D36" s="21" t="s">
        <v>60</v>
      </c>
      <c r="E36" s="18"/>
      <c r="F36" s="18"/>
      <c r="G36" s="18"/>
      <c r="H36" s="18"/>
      <c r="I36" s="20" t="e">
        <f t="shared" si="0"/>
        <v>#DIV/0!</v>
      </c>
      <c r="J36" s="17" t="e">
        <f t="shared" si="1"/>
        <v>#DIV/0!</v>
      </c>
      <c r="K36" s="42" t="e">
        <f t="shared" si="2"/>
        <v>#DIV/0!</v>
      </c>
      <c r="L36" s="43"/>
      <c r="M36" s="43"/>
      <c r="N36" s="43"/>
      <c r="O36" s="44"/>
      <c r="P36" s="45"/>
      <c r="Q36" s="46"/>
      <c r="R36" s="45"/>
      <c r="S36" s="46"/>
    </row>
    <row r="37" spans="2:19" s="8" customFormat="1" ht="41.25" customHeight="1" x14ac:dyDescent="0.25">
      <c r="B37" s="31">
        <v>18</v>
      </c>
      <c r="C37" s="21">
        <v>1316072026</v>
      </c>
      <c r="D37" s="21" t="s">
        <v>61</v>
      </c>
      <c r="E37" s="18"/>
      <c r="F37" s="18"/>
      <c r="G37" s="18"/>
      <c r="H37" s="18"/>
      <c r="I37" s="20" t="e">
        <f t="shared" si="0"/>
        <v>#DIV/0!</v>
      </c>
      <c r="J37" s="17" t="e">
        <f t="shared" si="1"/>
        <v>#DIV/0!</v>
      </c>
      <c r="K37" s="42" t="e">
        <f t="shared" si="2"/>
        <v>#DIV/0!</v>
      </c>
      <c r="L37" s="43"/>
      <c r="M37" s="43"/>
      <c r="N37" s="43"/>
      <c r="O37" s="44"/>
      <c r="P37" s="45"/>
      <c r="Q37" s="46"/>
      <c r="R37" s="33"/>
      <c r="S37" s="34"/>
    </row>
    <row r="38" spans="2:19" s="8" customFormat="1" ht="41.25" customHeight="1" x14ac:dyDescent="0.25">
      <c r="B38" s="31">
        <v>19</v>
      </c>
      <c r="C38" s="21">
        <v>1117082004</v>
      </c>
      <c r="D38" s="21" t="s">
        <v>62</v>
      </c>
      <c r="E38" s="18"/>
      <c r="F38" s="18"/>
      <c r="G38" s="18"/>
      <c r="H38" s="18"/>
      <c r="I38" s="20" t="e">
        <f t="shared" si="0"/>
        <v>#DIV/0!</v>
      </c>
      <c r="J38" s="17" t="e">
        <f t="shared" si="1"/>
        <v>#DIV/0!</v>
      </c>
      <c r="K38" s="42" t="e">
        <f t="shared" si="2"/>
        <v>#DIV/0!</v>
      </c>
      <c r="L38" s="43"/>
      <c r="M38" s="43"/>
      <c r="N38" s="43"/>
      <c r="O38" s="44"/>
      <c r="P38" s="45"/>
      <c r="Q38" s="46"/>
      <c r="R38" s="33"/>
      <c r="S38" s="34"/>
    </row>
    <row r="39" spans="2:19" s="8" customFormat="1" ht="41.25" customHeight="1" x14ac:dyDescent="0.25">
      <c r="B39" s="31">
        <v>20</v>
      </c>
      <c r="C39" s="21">
        <v>1117082008</v>
      </c>
      <c r="D39" s="21" t="s">
        <v>63</v>
      </c>
      <c r="E39" s="18"/>
      <c r="F39" s="18"/>
      <c r="G39" s="18"/>
      <c r="H39" s="18"/>
      <c r="I39" s="20" t="e">
        <f t="shared" si="0"/>
        <v>#DIV/0!</v>
      </c>
      <c r="J39" s="17" t="e">
        <f t="shared" si="1"/>
        <v>#DIV/0!</v>
      </c>
      <c r="K39" s="42" t="e">
        <f t="shared" si="2"/>
        <v>#DIV/0!</v>
      </c>
      <c r="L39" s="43"/>
      <c r="M39" s="43"/>
      <c r="N39" s="43"/>
      <c r="O39" s="44"/>
      <c r="P39" s="45"/>
      <c r="Q39" s="46"/>
      <c r="R39" s="33"/>
      <c r="S39" s="34"/>
    </row>
    <row r="40" spans="2:19" s="8" customFormat="1" ht="41.25" customHeight="1" x14ac:dyDescent="0.25">
      <c r="B40" s="31">
        <v>21</v>
      </c>
      <c r="C40" s="21">
        <v>1117082018</v>
      </c>
      <c r="D40" s="21" t="s">
        <v>64</v>
      </c>
      <c r="E40" s="18"/>
      <c r="F40" s="18"/>
      <c r="G40" s="18"/>
      <c r="H40" s="18"/>
      <c r="I40" s="20" t="e">
        <f t="shared" si="0"/>
        <v>#DIV/0!</v>
      </c>
      <c r="J40" s="17" t="e">
        <f t="shared" si="1"/>
        <v>#DIV/0!</v>
      </c>
      <c r="K40" s="42" t="e">
        <f t="shared" si="2"/>
        <v>#DIV/0!</v>
      </c>
      <c r="L40" s="43"/>
      <c r="M40" s="43"/>
      <c r="N40" s="43"/>
      <c r="O40" s="44"/>
      <c r="P40" s="45"/>
      <c r="Q40" s="46"/>
      <c r="R40" s="33"/>
      <c r="S40" s="34"/>
    </row>
    <row r="41" spans="2:19" s="8" customFormat="1" ht="41.25" customHeight="1" x14ac:dyDescent="0.25">
      <c r="B41" s="31">
        <v>22</v>
      </c>
      <c r="C41" s="21">
        <v>1316072119</v>
      </c>
      <c r="D41" s="21" t="s">
        <v>65</v>
      </c>
      <c r="E41" s="18"/>
      <c r="F41" s="18"/>
      <c r="G41" s="18"/>
      <c r="H41" s="18"/>
      <c r="I41" s="20" t="e">
        <f t="shared" si="0"/>
        <v>#DIV/0!</v>
      </c>
      <c r="J41" s="17" t="e">
        <f t="shared" si="1"/>
        <v>#DIV/0!</v>
      </c>
      <c r="K41" s="42" t="e">
        <f t="shared" si="2"/>
        <v>#DIV/0!</v>
      </c>
      <c r="L41" s="43"/>
      <c r="M41" s="43"/>
      <c r="N41" s="43"/>
      <c r="O41" s="44"/>
      <c r="P41" s="45"/>
      <c r="Q41" s="46"/>
      <c r="R41" s="33"/>
      <c r="S41" s="34"/>
    </row>
    <row r="42" spans="2:19" s="8" customFormat="1" ht="41.25" customHeight="1" x14ac:dyDescent="0.25">
      <c r="B42" s="31">
        <v>23</v>
      </c>
      <c r="C42" s="21">
        <v>1316072040</v>
      </c>
      <c r="D42" s="21" t="s">
        <v>66</v>
      </c>
      <c r="E42" s="18"/>
      <c r="F42" s="18"/>
      <c r="G42" s="18"/>
      <c r="H42" s="18"/>
      <c r="I42" s="20" t="e">
        <f t="shared" si="0"/>
        <v>#DIV/0!</v>
      </c>
      <c r="J42" s="17" t="e">
        <f t="shared" si="1"/>
        <v>#DIV/0!</v>
      </c>
      <c r="K42" s="42" t="e">
        <f t="shared" si="2"/>
        <v>#DIV/0!</v>
      </c>
      <c r="L42" s="43"/>
      <c r="M42" s="43"/>
      <c r="N42" s="43"/>
      <c r="O42" s="44"/>
      <c r="P42" s="45"/>
      <c r="Q42" s="46"/>
      <c r="R42" s="33"/>
      <c r="S42" s="34"/>
    </row>
    <row r="43" spans="2:19" ht="38.25" customHeight="1" x14ac:dyDescent="0.25">
      <c r="B43" s="10"/>
      <c r="C43" s="30"/>
      <c r="D43" s="30"/>
      <c r="E43" s="3"/>
      <c r="F43" s="3"/>
      <c r="G43" s="3"/>
      <c r="H43" s="3"/>
      <c r="I43" s="3"/>
      <c r="J43" s="3"/>
      <c r="K43" s="9"/>
      <c r="L43" s="9"/>
      <c r="M43" s="9"/>
      <c r="N43" s="9"/>
      <c r="O43" s="9"/>
      <c r="P43" s="15"/>
      <c r="Q43" s="15"/>
      <c r="R43" s="5"/>
    </row>
    <row r="44" spans="2:19" s="25" customFormat="1" ht="40.5" customHeight="1" x14ac:dyDescent="0.3">
      <c r="B44" s="23"/>
      <c r="C44" s="5"/>
      <c r="D44" s="5"/>
      <c r="E44" s="24"/>
      <c r="F44" s="55" t="s">
        <v>36</v>
      </c>
      <c r="G44" s="56"/>
      <c r="H44" s="56"/>
      <c r="I44" s="56"/>
      <c r="J44" s="56"/>
      <c r="K44" s="56"/>
      <c r="L44" s="56"/>
      <c r="M44" s="57"/>
      <c r="N44" s="58" t="s">
        <v>34</v>
      </c>
      <c r="O44" s="58"/>
      <c r="P44" s="58"/>
      <c r="Q44" s="58" t="s">
        <v>35</v>
      </c>
      <c r="R44" s="58"/>
    </row>
    <row r="45" spans="2:19" s="25" customFormat="1" ht="40.5" customHeight="1" x14ac:dyDescent="0.3">
      <c r="B45" s="23"/>
      <c r="C45" s="5"/>
      <c r="D45" s="5"/>
      <c r="E45" s="24"/>
      <c r="F45" s="59" t="s">
        <v>1</v>
      </c>
      <c r="G45" s="60"/>
      <c r="H45" s="60"/>
      <c r="I45" s="60"/>
      <c r="J45" s="60"/>
      <c r="K45" s="60"/>
      <c r="L45" s="60"/>
      <c r="M45" s="61"/>
      <c r="N45" s="62" t="s">
        <v>29</v>
      </c>
      <c r="O45" s="62"/>
      <c r="P45" s="62"/>
      <c r="Q45" s="63" t="s">
        <v>2</v>
      </c>
      <c r="R45" s="63"/>
    </row>
    <row r="46" spans="2:19" s="25" customFormat="1" ht="40.5" customHeight="1" x14ac:dyDescent="0.3">
      <c r="B46" s="23"/>
      <c r="C46" s="5"/>
      <c r="D46" s="5"/>
      <c r="E46" s="24"/>
      <c r="F46" s="59" t="s">
        <v>3</v>
      </c>
      <c r="G46" s="60"/>
      <c r="H46" s="60"/>
      <c r="I46" s="60"/>
      <c r="J46" s="60"/>
      <c r="K46" s="60"/>
      <c r="L46" s="60"/>
      <c r="M46" s="61"/>
      <c r="N46" s="62" t="s">
        <v>30</v>
      </c>
      <c r="O46" s="62"/>
      <c r="P46" s="62"/>
      <c r="Q46" s="63" t="s">
        <v>4</v>
      </c>
      <c r="R46" s="63"/>
    </row>
    <row r="47" spans="2:19" s="25" customFormat="1" ht="40.5" customHeight="1" x14ac:dyDescent="0.3">
      <c r="B47" s="23"/>
      <c r="C47" s="5"/>
      <c r="D47" s="5"/>
      <c r="E47" s="24"/>
      <c r="F47" s="59" t="s">
        <v>5</v>
      </c>
      <c r="G47" s="60"/>
      <c r="H47" s="60"/>
      <c r="I47" s="60"/>
      <c r="J47" s="60"/>
      <c r="K47" s="60"/>
      <c r="L47" s="60"/>
      <c r="M47" s="61"/>
      <c r="N47" s="62" t="s">
        <v>31</v>
      </c>
      <c r="O47" s="62"/>
      <c r="P47" s="62"/>
      <c r="Q47" s="63" t="s">
        <v>6</v>
      </c>
      <c r="R47" s="63"/>
    </row>
    <row r="48" spans="2:19" s="25" customFormat="1" ht="40.5" customHeight="1" x14ac:dyDescent="0.3">
      <c r="B48" s="23"/>
      <c r="C48" s="5"/>
      <c r="D48" s="5"/>
      <c r="E48" s="24"/>
      <c r="F48" s="59" t="s">
        <v>7</v>
      </c>
      <c r="G48" s="60"/>
      <c r="H48" s="60"/>
      <c r="I48" s="60"/>
      <c r="J48" s="60"/>
      <c r="K48" s="60"/>
      <c r="L48" s="60"/>
      <c r="M48" s="61"/>
      <c r="N48" s="62" t="s">
        <v>32</v>
      </c>
      <c r="O48" s="62"/>
      <c r="P48" s="62"/>
      <c r="Q48" s="63" t="s">
        <v>8</v>
      </c>
      <c r="R48" s="63"/>
    </row>
    <row r="49" spans="2:18" s="25" customFormat="1" ht="36.75" customHeight="1" x14ac:dyDescent="0.3">
      <c r="B49" s="32"/>
      <c r="C49" s="32"/>
      <c r="D49" s="32"/>
      <c r="E49" s="24"/>
      <c r="F49" s="59" t="s">
        <v>9</v>
      </c>
      <c r="G49" s="60"/>
      <c r="H49" s="60"/>
      <c r="I49" s="60"/>
      <c r="J49" s="60"/>
      <c r="K49" s="60"/>
      <c r="L49" s="60"/>
      <c r="M49" s="61"/>
      <c r="N49" s="62" t="s">
        <v>33</v>
      </c>
      <c r="O49" s="62"/>
      <c r="P49" s="62"/>
      <c r="Q49" s="63" t="s">
        <v>10</v>
      </c>
      <c r="R49" s="63"/>
    </row>
    <row r="50" spans="2:18" x14ac:dyDescent="0.25">
      <c r="B50" s="32"/>
      <c r="C50" s="5"/>
      <c r="D50" s="5"/>
      <c r="E50" s="5"/>
      <c r="F50" s="5"/>
      <c r="G50" s="5"/>
      <c r="H50" s="5"/>
      <c r="I50" s="68"/>
      <c r="J50" s="68"/>
      <c r="K50" s="68"/>
      <c r="L50" s="68"/>
      <c r="M50" s="68"/>
      <c r="N50" s="68"/>
      <c r="O50" s="68"/>
      <c r="P50" s="68"/>
      <c r="Q50" s="68"/>
      <c r="R50" s="5"/>
    </row>
    <row r="51" spans="2:18" ht="6.75" customHeight="1" x14ac:dyDescent="0.25">
      <c r="B51" s="32"/>
      <c r="C51" s="5"/>
      <c r="D51" s="5"/>
      <c r="E51" s="5"/>
      <c r="F51" s="5"/>
      <c r="G51" s="5"/>
      <c r="H51" s="5"/>
      <c r="I51" s="32"/>
      <c r="J51" s="32"/>
      <c r="K51" s="32"/>
      <c r="L51" s="32"/>
      <c r="M51" s="32"/>
      <c r="N51" s="32"/>
      <c r="O51" s="32"/>
      <c r="P51" s="16"/>
      <c r="Q51" s="16"/>
      <c r="R51" s="5"/>
    </row>
    <row r="52" spans="2:18" ht="6.75" customHeight="1" x14ac:dyDescent="0.25">
      <c r="B52" s="32"/>
      <c r="C52" s="5"/>
      <c r="D52" s="5"/>
      <c r="E52" s="5"/>
      <c r="F52" s="5"/>
      <c r="G52" s="5"/>
      <c r="H52" s="5"/>
      <c r="I52" s="32"/>
      <c r="J52" s="32"/>
      <c r="K52" s="32"/>
      <c r="L52" s="32"/>
      <c r="M52" s="32"/>
      <c r="N52" s="32"/>
      <c r="O52" s="32"/>
      <c r="P52" s="16"/>
      <c r="Q52" s="16"/>
      <c r="R52" s="5"/>
    </row>
    <row r="55" spans="2:18" ht="24" customHeight="1" x14ac:dyDescent="0.25">
      <c r="B55" s="69" t="s">
        <v>25</v>
      </c>
      <c r="C55" s="70"/>
      <c r="D55" s="6" t="s">
        <v>26</v>
      </c>
      <c r="E55" s="69" t="s">
        <v>27</v>
      </c>
      <c r="F55" s="71"/>
      <c r="G55" s="71"/>
      <c r="H55" s="71"/>
      <c r="I55" s="71"/>
      <c r="J55" s="71"/>
      <c r="K55" s="71"/>
      <c r="L55" s="71"/>
      <c r="M55" s="71"/>
      <c r="N55" s="70"/>
      <c r="O55" s="69" t="s">
        <v>28</v>
      </c>
      <c r="P55" s="71"/>
      <c r="Q55" s="71"/>
      <c r="R55" s="70"/>
    </row>
    <row r="56" spans="2:18" ht="62.25" customHeight="1" x14ac:dyDescent="0.25">
      <c r="B56" s="64"/>
      <c r="C56" s="64"/>
      <c r="D56" s="11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</row>
    <row r="57" spans="2:18" ht="19.5" customHeight="1" x14ac:dyDescent="0.25">
      <c r="B57" s="64"/>
      <c r="C57" s="64"/>
      <c r="D57" s="12"/>
      <c r="E57" s="65"/>
      <c r="F57" s="66"/>
      <c r="G57" s="66"/>
      <c r="H57" s="66"/>
      <c r="I57" s="66"/>
      <c r="J57" s="66"/>
      <c r="K57" s="66"/>
      <c r="L57" s="66"/>
      <c r="M57" s="66"/>
      <c r="N57" s="67"/>
      <c r="O57" s="65"/>
      <c r="P57" s="66"/>
      <c r="Q57" s="66"/>
      <c r="R57" s="67"/>
    </row>
  </sheetData>
  <mergeCells count="98">
    <mergeCell ref="B57:C57"/>
    <mergeCell ref="E57:N57"/>
    <mergeCell ref="O57:R57"/>
    <mergeCell ref="I50:N50"/>
    <mergeCell ref="O50:Q50"/>
    <mergeCell ref="B55:C55"/>
    <mergeCell ref="E55:N55"/>
    <mergeCell ref="O55:R55"/>
    <mergeCell ref="B56:C56"/>
    <mergeCell ref="E56:N56"/>
    <mergeCell ref="O56:R56"/>
    <mergeCell ref="F46:M46"/>
    <mergeCell ref="N46:P46"/>
    <mergeCell ref="Q46:R46"/>
    <mergeCell ref="F47:M47"/>
    <mergeCell ref="N47:P47"/>
    <mergeCell ref="Q47:R47"/>
    <mergeCell ref="F48:M48"/>
    <mergeCell ref="N48:P48"/>
    <mergeCell ref="Q48:R48"/>
    <mergeCell ref="F49:M49"/>
    <mergeCell ref="N49:P49"/>
    <mergeCell ref="Q49:R49"/>
    <mergeCell ref="F44:M44"/>
    <mergeCell ref="N44:P44"/>
    <mergeCell ref="Q44:R44"/>
    <mergeCell ref="F45:M45"/>
    <mergeCell ref="N45:P45"/>
    <mergeCell ref="Q45:R45"/>
    <mergeCell ref="K42:O42"/>
    <mergeCell ref="P42:Q42"/>
    <mergeCell ref="K39:O39"/>
    <mergeCell ref="P39:Q39"/>
    <mergeCell ref="K40:O40"/>
    <mergeCell ref="P40:Q40"/>
    <mergeCell ref="K41:O41"/>
    <mergeCell ref="P41:Q41"/>
    <mergeCell ref="K38:O38"/>
    <mergeCell ref="P38:Q38"/>
    <mergeCell ref="K34:O34"/>
    <mergeCell ref="P34:Q34"/>
    <mergeCell ref="R34:S34"/>
    <mergeCell ref="K35:O35"/>
    <mergeCell ref="P35:Q35"/>
    <mergeCell ref="R35:S35"/>
    <mergeCell ref="K36:O36"/>
    <mergeCell ref="P36:Q36"/>
    <mergeCell ref="R36:S36"/>
    <mergeCell ref="K37:O37"/>
    <mergeCell ref="P37:Q37"/>
    <mergeCell ref="K30:O30"/>
    <mergeCell ref="P30:Q30"/>
    <mergeCell ref="R30:S30"/>
    <mergeCell ref="K31:O31"/>
    <mergeCell ref="P31:Q31"/>
    <mergeCell ref="R31:S31"/>
    <mergeCell ref="K32:O32"/>
    <mergeCell ref="P32:Q32"/>
    <mergeCell ref="R32:S32"/>
    <mergeCell ref="K33:O33"/>
    <mergeCell ref="P33:Q33"/>
    <mergeCell ref="R33:S33"/>
    <mergeCell ref="K26:O26"/>
    <mergeCell ref="P26:Q26"/>
    <mergeCell ref="R26:S26"/>
    <mergeCell ref="K27:O27"/>
    <mergeCell ref="P27:Q27"/>
    <mergeCell ref="R27:S27"/>
    <mergeCell ref="K28:O28"/>
    <mergeCell ref="P28:Q28"/>
    <mergeCell ref="R28:S28"/>
    <mergeCell ref="K29:O29"/>
    <mergeCell ref="P29:Q29"/>
    <mergeCell ref="R29:S29"/>
    <mergeCell ref="R19:S19"/>
    <mergeCell ref="K24:O24"/>
    <mergeCell ref="P24:Q24"/>
    <mergeCell ref="R24:S24"/>
    <mergeCell ref="K25:O25"/>
    <mergeCell ref="P25:Q25"/>
    <mergeCell ref="R25:S25"/>
    <mergeCell ref="K22:O22"/>
    <mergeCell ref="P22:Q22"/>
    <mergeCell ref="R22:S22"/>
    <mergeCell ref="K23:O23"/>
    <mergeCell ref="P23:Q23"/>
    <mergeCell ref="R23:S23"/>
    <mergeCell ref="C8:Q8"/>
    <mergeCell ref="C15:Q15"/>
    <mergeCell ref="E18:H18"/>
    <mergeCell ref="K19:O19"/>
    <mergeCell ref="P19:Q19"/>
    <mergeCell ref="K20:O20"/>
    <mergeCell ref="P20:Q20"/>
    <mergeCell ref="R20:S20"/>
    <mergeCell ref="K21:O21"/>
    <mergeCell ref="P21:Q21"/>
    <mergeCell ref="R21:S21"/>
  </mergeCells>
  <conditionalFormatting sqref="E21:H42">
    <cfRule type="cellIs" dxfId="41" priority="7" operator="between">
      <formula>0</formula>
      <formula>6</formula>
    </cfRule>
  </conditionalFormatting>
  <conditionalFormatting sqref="J20:J42 P20:P42">
    <cfRule type="cellIs" dxfId="40" priority="6" operator="between">
      <formula>0</formula>
      <formula>6</formula>
    </cfRule>
  </conditionalFormatting>
  <conditionalFormatting sqref="P20:P42">
    <cfRule type="cellIs" dxfId="39" priority="5" operator="between">
      <formula>0</formula>
      <formula>79</formula>
    </cfRule>
  </conditionalFormatting>
  <conditionalFormatting sqref="K20:K42">
    <cfRule type="cellIs" dxfId="38" priority="4" operator="between">
      <formula>0</formula>
      <formula>6</formula>
    </cfRule>
  </conditionalFormatting>
  <conditionalFormatting sqref="E21:H42">
    <cfRule type="cellIs" dxfId="37" priority="3" operator="between">
      <formula>0</formula>
      <formula>6</formula>
    </cfRule>
  </conditionalFormatting>
  <conditionalFormatting sqref="E20:H20">
    <cfRule type="cellIs" dxfId="36" priority="2" operator="between">
      <formula>0</formula>
      <formula>6</formula>
    </cfRule>
  </conditionalFormatting>
  <conditionalFormatting sqref="E20:H20">
    <cfRule type="cellIs" dxfId="35" priority="1" operator="between">
      <formula>0</formula>
      <formula>6</formula>
    </cfRule>
  </conditionalFormatting>
  <dataValidations count="1">
    <dataValidation type="list" allowBlank="1" showInputMessage="1" showErrorMessage="1" sqref="P20:P42" xr:uid="{E5376F68-D959-40C3-9E86-275EE0D76A93}">
      <formula1>$V$10:$V$21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C513E-981F-4F1E-9134-7B624A556EE5}">
  <sheetPr>
    <tabColor theme="3" tint="-0.499984740745262"/>
    <pageSetUpPr fitToPage="1"/>
  </sheetPr>
  <dimension ref="B8:V57"/>
  <sheetViews>
    <sheetView view="pageBreakPreview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47" t="s">
        <v>24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S8" s="2"/>
      <c r="T8" s="2"/>
    </row>
    <row r="9" spans="2:22" ht="42" customHeight="1" x14ac:dyDescent="0.25">
      <c r="C9" s="29" t="s">
        <v>20</v>
      </c>
      <c r="D9" s="26"/>
      <c r="P9"/>
      <c r="Q9"/>
      <c r="T9" s="2"/>
    </row>
    <row r="10" spans="2:22" ht="42" customHeight="1" x14ac:dyDescent="0.25">
      <c r="B10" s="1"/>
      <c r="C10" s="29" t="s">
        <v>21</v>
      </c>
      <c r="D10" s="27" t="s">
        <v>68</v>
      </c>
      <c r="P10"/>
      <c r="Q10"/>
      <c r="V10">
        <v>100</v>
      </c>
    </row>
    <row r="11" spans="2:22" ht="42" customHeight="1" x14ac:dyDescent="0.25">
      <c r="B11" s="1"/>
      <c r="C11" s="29" t="s">
        <v>22</v>
      </c>
      <c r="D11" s="26" t="s">
        <v>43</v>
      </c>
      <c r="P11"/>
      <c r="Q11"/>
      <c r="V11">
        <v>90</v>
      </c>
    </row>
    <row r="12" spans="2:22" ht="42" customHeight="1" x14ac:dyDescent="0.25">
      <c r="B12" s="1"/>
      <c r="C12" s="29" t="s">
        <v>41</v>
      </c>
      <c r="D12" s="28">
        <v>120851</v>
      </c>
      <c r="P12"/>
      <c r="Q12"/>
      <c r="V12">
        <v>80</v>
      </c>
    </row>
    <row r="13" spans="2:22" ht="42" customHeight="1" x14ac:dyDescent="0.25">
      <c r="B13" s="1"/>
      <c r="C13" s="29" t="s">
        <v>23</v>
      </c>
      <c r="D13" s="26" t="s">
        <v>73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41"/>
      <c r="C15" s="48" t="s">
        <v>37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19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49" t="s">
        <v>11</v>
      </c>
      <c r="F18" s="49"/>
      <c r="G18" s="49"/>
      <c r="H18" s="49"/>
      <c r="V18">
        <v>20</v>
      </c>
    </row>
    <row r="19" spans="2:22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38" t="s">
        <v>15</v>
      </c>
      <c r="I19" s="22" t="s">
        <v>39</v>
      </c>
      <c r="J19" s="22" t="s">
        <v>38</v>
      </c>
      <c r="K19" s="50" t="s">
        <v>16</v>
      </c>
      <c r="L19" s="51"/>
      <c r="M19" s="51"/>
      <c r="N19" s="51"/>
      <c r="O19" s="52"/>
      <c r="P19" s="53" t="s">
        <v>17</v>
      </c>
      <c r="Q19" s="54"/>
      <c r="R19" s="53" t="s">
        <v>40</v>
      </c>
      <c r="S19" s="54"/>
      <c r="V19">
        <v>10</v>
      </c>
    </row>
    <row r="20" spans="2:22" s="7" customFormat="1" ht="46.5" customHeight="1" x14ac:dyDescent="0.25">
      <c r="B20" s="31">
        <v>1</v>
      </c>
      <c r="C20" s="21">
        <v>1316072017</v>
      </c>
      <c r="D20" s="21" t="s">
        <v>44</v>
      </c>
      <c r="E20" s="18"/>
      <c r="F20" s="18"/>
      <c r="G20" s="18"/>
      <c r="H20" s="18"/>
      <c r="I20" s="20" t="e">
        <f t="shared" ref="I20:I42" si="0">AVERAGE(E20:H20)</f>
        <v>#DIV/0!</v>
      </c>
      <c r="J20" s="17" t="e">
        <f>ROUND(I20,0)</f>
        <v>#DIV/0!</v>
      </c>
      <c r="K20" s="42" t="e">
        <f>IF(J20=6,"NA",IF(J20=7,"BU",IF(J20=8,"BA",IF(J20=9,"I",IF(J20=10,"C",)))))</f>
        <v>#DIV/0!</v>
      </c>
      <c r="L20" s="43"/>
      <c r="M20" s="43"/>
      <c r="N20" s="43"/>
      <c r="O20" s="44"/>
      <c r="P20" s="45"/>
      <c r="Q20" s="46"/>
      <c r="R20" s="45"/>
      <c r="S20" s="46"/>
      <c r="V20"/>
    </row>
    <row r="21" spans="2:22" s="8" customFormat="1" ht="41.25" customHeight="1" x14ac:dyDescent="0.25">
      <c r="B21" s="31">
        <v>2</v>
      </c>
      <c r="C21" s="21">
        <v>1316072048</v>
      </c>
      <c r="D21" s="21" t="s">
        <v>45</v>
      </c>
      <c r="E21" s="18"/>
      <c r="F21" s="18"/>
      <c r="G21" s="18"/>
      <c r="H21" s="18"/>
      <c r="I21" s="20" t="e">
        <f t="shared" si="0"/>
        <v>#DIV/0!</v>
      </c>
      <c r="J21" s="17" t="e">
        <f t="shared" ref="J21:J42" si="1">ROUND(I21,0)</f>
        <v>#DIV/0!</v>
      </c>
      <c r="K21" s="42" t="e">
        <f t="shared" ref="K21:K42" si="2">IF(J21=6,"NA",IF(J21=7,"BU",IF(J21=8,"BA",IF(J21=9,"I",IF(J21=10,"C",)))))</f>
        <v>#DIV/0!</v>
      </c>
      <c r="L21" s="43"/>
      <c r="M21" s="43"/>
      <c r="N21" s="43"/>
      <c r="O21" s="44"/>
      <c r="P21" s="45"/>
      <c r="Q21" s="46"/>
      <c r="R21" s="45"/>
      <c r="S21" s="46"/>
      <c r="V21" s="8">
        <v>0</v>
      </c>
    </row>
    <row r="22" spans="2:22" s="8" customFormat="1" ht="41.25" customHeight="1" x14ac:dyDescent="0.25">
      <c r="B22" s="31">
        <v>3</v>
      </c>
      <c r="C22" s="21">
        <v>1117082043</v>
      </c>
      <c r="D22" s="21" t="s">
        <v>46</v>
      </c>
      <c r="E22" s="18"/>
      <c r="F22" s="18"/>
      <c r="G22" s="18"/>
      <c r="H22" s="18"/>
      <c r="I22" s="20" t="e">
        <f t="shared" si="0"/>
        <v>#DIV/0!</v>
      </c>
      <c r="J22" s="17" t="e">
        <f t="shared" si="1"/>
        <v>#DIV/0!</v>
      </c>
      <c r="K22" s="42" t="e">
        <f t="shared" si="2"/>
        <v>#DIV/0!</v>
      </c>
      <c r="L22" s="43"/>
      <c r="M22" s="43"/>
      <c r="N22" s="43"/>
      <c r="O22" s="44"/>
      <c r="P22" s="45"/>
      <c r="Q22" s="46"/>
      <c r="R22" s="45"/>
      <c r="S22" s="46"/>
    </row>
    <row r="23" spans="2:22" s="8" customFormat="1" ht="41.25" customHeight="1" x14ac:dyDescent="0.25">
      <c r="B23" s="31">
        <v>4</v>
      </c>
      <c r="C23" s="21">
        <v>1316072036</v>
      </c>
      <c r="D23" s="21" t="s">
        <v>47</v>
      </c>
      <c r="E23" s="18"/>
      <c r="F23" s="18"/>
      <c r="G23" s="18"/>
      <c r="H23" s="18"/>
      <c r="I23" s="20" t="e">
        <f t="shared" si="0"/>
        <v>#DIV/0!</v>
      </c>
      <c r="J23" s="17" t="e">
        <f t="shared" si="1"/>
        <v>#DIV/0!</v>
      </c>
      <c r="K23" s="42" t="e">
        <f t="shared" si="2"/>
        <v>#DIV/0!</v>
      </c>
      <c r="L23" s="43"/>
      <c r="M23" s="43"/>
      <c r="N23" s="43"/>
      <c r="O23" s="44"/>
      <c r="P23" s="45"/>
      <c r="Q23" s="46"/>
      <c r="R23" s="45"/>
      <c r="S23" s="46"/>
    </row>
    <row r="24" spans="2:22" s="8" customFormat="1" ht="41.25" customHeight="1" x14ac:dyDescent="0.25">
      <c r="B24" s="31">
        <v>5</v>
      </c>
      <c r="C24" s="21">
        <v>1316072083</v>
      </c>
      <c r="D24" s="21" t="s">
        <v>48</v>
      </c>
      <c r="E24" s="18"/>
      <c r="F24" s="18"/>
      <c r="G24" s="18"/>
      <c r="H24" s="18"/>
      <c r="I24" s="20" t="e">
        <f t="shared" si="0"/>
        <v>#DIV/0!</v>
      </c>
      <c r="J24" s="17" t="e">
        <f t="shared" si="1"/>
        <v>#DIV/0!</v>
      </c>
      <c r="K24" s="42" t="e">
        <f t="shared" si="2"/>
        <v>#DIV/0!</v>
      </c>
      <c r="L24" s="43"/>
      <c r="M24" s="43"/>
      <c r="N24" s="43"/>
      <c r="O24" s="44"/>
      <c r="P24" s="45"/>
      <c r="Q24" s="46"/>
      <c r="R24" s="45"/>
      <c r="S24" s="46"/>
    </row>
    <row r="25" spans="2:22" s="8" customFormat="1" ht="41.25" customHeight="1" x14ac:dyDescent="0.25">
      <c r="B25" s="31">
        <v>6</v>
      </c>
      <c r="C25" s="21">
        <v>1316072080</v>
      </c>
      <c r="D25" s="21" t="s">
        <v>49</v>
      </c>
      <c r="E25" s="18"/>
      <c r="F25" s="18"/>
      <c r="G25" s="18"/>
      <c r="H25" s="18"/>
      <c r="I25" s="20" t="e">
        <f t="shared" si="0"/>
        <v>#DIV/0!</v>
      </c>
      <c r="J25" s="17" t="e">
        <f t="shared" si="1"/>
        <v>#DIV/0!</v>
      </c>
      <c r="K25" s="42" t="e">
        <f t="shared" si="2"/>
        <v>#DIV/0!</v>
      </c>
      <c r="L25" s="43"/>
      <c r="M25" s="43"/>
      <c r="N25" s="43"/>
      <c r="O25" s="44"/>
      <c r="P25" s="45"/>
      <c r="Q25" s="46"/>
      <c r="R25" s="45"/>
      <c r="S25" s="46"/>
    </row>
    <row r="26" spans="2:22" s="8" customFormat="1" ht="41.25" customHeight="1" x14ac:dyDescent="0.25">
      <c r="B26" s="31">
        <v>7</v>
      </c>
      <c r="C26" s="21">
        <v>1316072024</v>
      </c>
      <c r="D26" s="21" t="s">
        <v>50</v>
      </c>
      <c r="E26" s="18"/>
      <c r="F26" s="18"/>
      <c r="G26" s="18"/>
      <c r="H26" s="18"/>
      <c r="I26" s="20" t="e">
        <f t="shared" si="0"/>
        <v>#DIV/0!</v>
      </c>
      <c r="J26" s="17" t="e">
        <f t="shared" si="1"/>
        <v>#DIV/0!</v>
      </c>
      <c r="K26" s="42" t="e">
        <f t="shared" si="2"/>
        <v>#DIV/0!</v>
      </c>
      <c r="L26" s="43"/>
      <c r="M26" s="43"/>
      <c r="N26" s="43"/>
      <c r="O26" s="44"/>
      <c r="P26" s="45"/>
      <c r="Q26" s="46"/>
      <c r="R26" s="45"/>
      <c r="S26" s="46"/>
    </row>
    <row r="27" spans="2:22" s="8" customFormat="1" ht="41.25" customHeight="1" x14ac:dyDescent="0.25">
      <c r="B27" s="31">
        <v>8</v>
      </c>
      <c r="C27" s="21">
        <v>1316072029</v>
      </c>
      <c r="D27" s="21" t="s">
        <v>51</v>
      </c>
      <c r="E27" s="18"/>
      <c r="F27" s="18"/>
      <c r="G27" s="18"/>
      <c r="H27" s="18"/>
      <c r="I27" s="20" t="e">
        <f t="shared" si="0"/>
        <v>#DIV/0!</v>
      </c>
      <c r="J27" s="17" t="e">
        <f t="shared" si="1"/>
        <v>#DIV/0!</v>
      </c>
      <c r="K27" s="42" t="e">
        <f t="shared" si="2"/>
        <v>#DIV/0!</v>
      </c>
      <c r="L27" s="43"/>
      <c r="M27" s="43"/>
      <c r="N27" s="43"/>
      <c r="O27" s="44"/>
      <c r="P27" s="45"/>
      <c r="Q27" s="46"/>
      <c r="R27" s="45"/>
      <c r="S27" s="46"/>
    </row>
    <row r="28" spans="2:22" s="8" customFormat="1" ht="41.25" customHeight="1" x14ac:dyDescent="0.25">
      <c r="B28" s="31">
        <v>9</v>
      </c>
      <c r="C28" s="21">
        <v>1316072099</v>
      </c>
      <c r="D28" s="21" t="s">
        <v>52</v>
      </c>
      <c r="E28" s="18"/>
      <c r="F28" s="18"/>
      <c r="G28" s="18"/>
      <c r="H28" s="18"/>
      <c r="I28" s="20" t="e">
        <f t="shared" si="0"/>
        <v>#DIV/0!</v>
      </c>
      <c r="J28" s="17" t="e">
        <f t="shared" si="1"/>
        <v>#DIV/0!</v>
      </c>
      <c r="K28" s="42" t="e">
        <f t="shared" si="2"/>
        <v>#DIV/0!</v>
      </c>
      <c r="L28" s="43"/>
      <c r="M28" s="43"/>
      <c r="N28" s="43"/>
      <c r="O28" s="44"/>
      <c r="P28" s="45"/>
      <c r="Q28" s="46"/>
      <c r="R28" s="45"/>
      <c r="S28" s="46"/>
    </row>
    <row r="29" spans="2:22" s="8" customFormat="1" ht="41.25" customHeight="1" x14ac:dyDescent="0.25">
      <c r="B29" s="31">
        <v>10</v>
      </c>
      <c r="C29" s="21">
        <v>1316072097</v>
      </c>
      <c r="D29" s="21" t="s">
        <v>53</v>
      </c>
      <c r="E29" s="18"/>
      <c r="F29" s="18"/>
      <c r="G29" s="18"/>
      <c r="H29" s="18"/>
      <c r="I29" s="20" t="e">
        <f t="shared" si="0"/>
        <v>#DIV/0!</v>
      </c>
      <c r="J29" s="17" t="e">
        <f t="shared" si="1"/>
        <v>#DIV/0!</v>
      </c>
      <c r="K29" s="42" t="e">
        <f t="shared" si="2"/>
        <v>#DIV/0!</v>
      </c>
      <c r="L29" s="43"/>
      <c r="M29" s="43"/>
      <c r="N29" s="43"/>
      <c r="O29" s="44"/>
      <c r="P29" s="45"/>
      <c r="Q29" s="46"/>
      <c r="R29" s="45"/>
      <c r="S29" s="46"/>
    </row>
    <row r="30" spans="2:22" s="8" customFormat="1" ht="41.25" customHeight="1" x14ac:dyDescent="0.25">
      <c r="B30" s="31">
        <v>11</v>
      </c>
      <c r="C30" s="21">
        <v>1316072020</v>
      </c>
      <c r="D30" s="21" t="s">
        <v>54</v>
      </c>
      <c r="E30" s="18"/>
      <c r="F30" s="18"/>
      <c r="G30" s="18"/>
      <c r="H30" s="18"/>
      <c r="I30" s="20" t="e">
        <f t="shared" si="0"/>
        <v>#DIV/0!</v>
      </c>
      <c r="J30" s="17" t="e">
        <f t="shared" si="1"/>
        <v>#DIV/0!</v>
      </c>
      <c r="K30" s="42" t="e">
        <f t="shared" si="2"/>
        <v>#DIV/0!</v>
      </c>
      <c r="L30" s="43"/>
      <c r="M30" s="43"/>
      <c r="N30" s="43"/>
      <c r="O30" s="44"/>
      <c r="P30" s="45"/>
      <c r="Q30" s="46"/>
      <c r="R30" s="45"/>
      <c r="S30" s="46"/>
    </row>
    <row r="31" spans="2:22" s="8" customFormat="1" ht="41.25" customHeight="1" x14ac:dyDescent="0.25">
      <c r="B31" s="31">
        <v>12</v>
      </c>
      <c r="C31" s="21">
        <v>1117082016</v>
      </c>
      <c r="D31" s="21" t="s">
        <v>55</v>
      </c>
      <c r="E31" s="18"/>
      <c r="F31" s="18"/>
      <c r="G31" s="18"/>
      <c r="H31" s="18"/>
      <c r="I31" s="20" t="e">
        <f t="shared" si="0"/>
        <v>#DIV/0!</v>
      </c>
      <c r="J31" s="17" t="e">
        <f t="shared" si="1"/>
        <v>#DIV/0!</v>
      </c>
      <c r="K31" s="42" t="e">
        <f t="shared" si="2"/>
        <v>#DIV/0!</v>
      </c>
      <c r="L31" s="43"/>
      <c r="M31" s="43"/>
      <c r="N31" s="43"/>
      <c r="O31" s="44"/>
      <c r="P31" s="45"/>
      <c r="Q31" s="46"/>
      <c r="R31" s="45"/>
      <c r="S31" s="46"/>
    </row>
    <row r="32" spans="2:22" s="8" customFormat="1" ht="41.25" customHeight="1" x14ac:dyDescent="0.25">
      <c r="B32" s="31">
        <v>13</v>
      </c>
      <c r="C32" s="21">
        <v>1117082003</v>
      </c>
      <c r="D32" s="21" t="s">
        <v>56</v>
      </c>
      <c r="E32" s="18"/>
      <c r="F32" s="18"/>
      <c r="G32" s="18"/>
      <c r="H32" s="18"/>
      <c r="I32" s="20" t="e">
        <f t="shared" si="0"/>
        <v>#DIV/0!</v>
      </c>
      <c r="J32" s="17" t="e">
        <f t="shared" si="1"/>
        <v>#DIV/0!</v>
      </c>
      <c r="K32" s="42" t="e">
        <f t="shared" si="2"/>
        <v>#DIV/0!</v>
      </c>
      <c r="L32" s="43"/>
      <c r="M32" s="43"/>
      <c r="N32" s="43"/>
      <c r="O32" s="44"/>
      <c r="P32" s="45"/>
      <c r="Q32" s="46"/>
      <c r="R32" s="45"/>
      <c r="S32" s="46"/>
    </row>
    <row r="33" spans="2:19" s="8" customFormat="1" ht="41.25" customHeight="1" x14ac:dyDescent="0.25">
      <c r="B33" s="31">
        <v>14</v>
      </c>
      <c r="C33" s="21">
        <v>1316072049</v>
      </c>
      <c r="D33" s="21" t="s">
        <v>57</v>
      </c>
      <c r="E33" s="18"/>
      <c r="F33" s="18"/>
      <c r="G33" s="18"/>
      <c r="H33" s="18"/>
      <c r="I33" s="20" t="e">
        <f t="shared" si="0"/>
        <v>#DIV/0!</v>
      </c>
      <c r="J33" s="17" t="e">
        <f t="shared" si="1"/>
        <v>#DIV/0!</v>
      </c>
      <c r="K33" s="42" t="e">
        <f t="shared" si="2"/>
        <v>#DIV/0!</v>
      </c>
      <c r="L33" s="43"/>
      <c r="M33" s="43"/>
      <c r="N33" s="43"/>
      <c r="O33" s="44"/>
      <c r="P33" s="45"/>
      <c r="Q33" s="46"/>
      <c r="R33" s="45"/>
      <c r="S33" s="46"/>
    </row>
    <row r="34" spans="2:19" s="8" customFormat="1" ht="41.25" customHeight="1" x14ac:dyDescent="0.25">
      <c r="B34" s="31">
        <v>15</v>
      </c>
      <c r="C34" s="21">
        <v>1316072110</v>
      </c>
      <c r="D34" s="21" t="s">
        <v>58</v>
      </c>
      <c r="E34" s="18"/>
      <c r="F34" s="18"/>
      <c r="G34" s="18"/>
      <c r="H34" s="18"/>
      <c r="I34" s="20" t="e">
        <f t="shared" si="0"/>
        <v>#DIV/0!</v>
      </c>
      <c r="J34" s="17" t="e">
        <f t="shared" si="1"/>
        <v>#DIV/0!</v>
      </c>
      <c r="K34" s="42" t="e">
        <f t="shared" si="2"/>
        <v>#DIV/0!</v>
      </c>
      <c r="L34" s="43"/>
      <c r="M34" s="43"/>
      <c r="N34" s="43"/>
      <c r="O34" s="44"/>
      <c r="P34" s="45"/>
      <c r="Q34" s="46"/>
      <c r="R34" s="45"/>
      <c r="S34" s="46"/>
    </row>
    <row r="35" spans="2:19" s="8" customFormat="1" ht="41.25" customHeight="1" x14ac:dyDescent="0.25">
      <c r="B35" s="31">
        <v>16</v>
      </c>
      <c r="C35" s="21">
        <v>1117082013</v>
      </c>
      <c r="D35" s="21" t="s">
        <v>59</v>
      </c>
      <c r="E35" s="18"/>
      <c r="F35" s="18"/>
      <c r="G35" s="18"/>
      <c r="H35" s="18"/>
      <c r="I35" s="20" t="e">
        <f t="shared" si="0"/>
        <v>#DIV/0!</v>
      </c>
      <c r="J35" s="17" t="e">
        <f t="shared" si="1"/>
        <v>#DIV/0!</v>
      </c>
      <c r="K35" s="42" t="e">
        <f t="shared" si="2"/>
        <v>#DIV/0!</v>
      </c>
      <c r="L35" s="43"/>
      <c r="M35" s="43"/>
      <c r="N35" s="43"/>
      <c r="O35" s="44"/>
      <c r="P35" s="45"/>
      <c r="Q35" s="46"/>
      <c r="R35" s="45"/>
      <c r="S35" s="46"/>
    </row>
    <row r="36" spans="2:19" s="8" customFormat="1" ht="41.25" customHeight="1" x14ac:dyDescent="0.25">
      <c r="B36" s="31">
        <v>17</v>
      </c>
      <c r="C36" s="21">
        <v>1316072117</v>
      </c>
      <c r="D36" s="21" t="s">
        <v>60</v>
      </c>
      <c r="E36" s="18"/>
      <c r="F36" s="18"/>
      <c r="G36" s="18"/>
      <c r="H36" s="18"/>
      <c r="I36" s="20" t="e">
        <f t="shared" si="0"/>
        <v>#DIV/0!</v>
      </c>
      <c r="J36" s="17" t="e">
        <f t="shared" si="1"/>
        <v>#DIV/0!</v>
      </c>
      <c r="K36" s="42" t="e">
        <f t="shared" si="2"/>
        <v>#DIV/0!</v>
      </c>
      <c r="L36" s="43"/>
      <c r="M36" s="43"/>
      <c r="N36" s="43"/>
      <c r="O36" s="44"/>
      <c r="P36" s="45"/>
      <c r="Q36" s="46"/>
      <c r="R36" s="45"/>
      <c r="S36" s="46"/>
    </row>
    <row r="37" spans="2:19" s="8" customFormat="1" ht="41.25" customHeight="1" x14ac:dyDescent="0.25">
      <c r="B37" s="31">
        <v>18</v>
      </c>
      <c r="C37" s="21">
        <v>1316072026</v>
      </c>
      <c r="D37" s="21" t="s">
        <v>61</v>
      </c>
      <c r="E37" s="18"/>
      <c r="F37" s="18"/>
      <c r="G37" s="18"/>
      <c r="H37" s="18"/>
      <c r="I37" s="20" t="e">
        <f t="shared" si="0"/>
        <v>#DIV/0!</v>
      </c>
      <c r="J37" s="17" t="e">
        <f t="shared" si="1"/>
        <v>#DIV/0!</v>
      </c>
      <c r="K37" s="42" t="e">
        <f t="shared" si="2"/>
        <v>#DIV/0!</v>
      </c>
      <c r="L37" s="43"/>
      <c r="M37" s="43"/>
      <c r="N37" s="43"/>
      <c r="O37" s="44"/>
      <c r="P37" s="45"/>
      <c r="Q37" s="46"/>
      <c r="R37" s="39"/>
      <c r="S37" s="40"/>
    </row>
    <row r="38" spans="2:19" s="8" customFormat="1" ht="41.25" customHeight="1" x14ac:dyDescent="0.25">
      <c r="B38" s="31">
        <v>19</v>
      </c>
      <c r="C38" s="21">
        <v>1117082004</v>
      </c>
      <c r="D38" s="21" t="s">
        <v>62</v>
      </c>
      <c r="E38" s="18"/>
      <c r="F38" s="18"/>
      <c r="G38" s="18"/>
      <c r="H38" s="18"/>
      <c r="I38" s="20" t="e">
        <f t="shared" si="0"/>
        <v>#DIV/0!</v>
      </c>
      <c r="J38" s="17" t="e">
        <f t="shared" si="1"/>
        <v>#DIV/0!</v>
      </c>
      <c r="K38" s="42" t="e">
        <f t="shared" si="2"/>
        <v>#DIV/0!</v>
      </c>
      <c r="L38" s="43"/>
      <c r="M38" s="43"/>
      <c r="N38" s="43"/>
      <c r="O38" s="44"/>
      <c r="P38" s="45"/>
      <c r="Q38" s="46"/>
      <c r="R38" s="39"/>
      <c r="S38" s="40"/>
    </row>
    <row r="39" spans="2:19" s="8" customFormat="1" ht="41.25" customHeight="1" x14ac:dyDescent="0.25">
      <c r="B39" s="31">
        <v>20</v>
      </c>
      <c r="C39" s="21">
        <v>1117082008</v>
      </c>
      <c r="D39" s="21" t="s">
        <v>63</v>
      </c>
      <c r="E39" s="18"/>
      <c r="F39" s="18"/>
      <c r="G39" s="18"/>
      <c r="H39" s="18"/>
      <c r="I39" s="20" t="e">
        <f t="shared" si="0"/>
        <v>#DIV/0!</v>
      </c>
      <c r="J39" s="17" t="e">
        <f t="shared" si="1"/>
        <v>#DIV/0!</v>
      </c>
      <c r="K39" s="42" t="e">
        <f t="shared" si="2"/>
        <v>#DIV/0!</v>
      </c>
      <c r="L39" s="43"/>
      <c r="M39" s="43"/>
      <c r="N39" s="43"/>
      <c r="O39" s="44"/>
      <c r="P39" s="45"/>
      <c r="Q39" s="46"/>
      <c r="R39" s="39"/>
      <c r="S39" s="40"/>
    </row>
    <row r="40" spans="2:19" s="8" customFormat="1" ht="41.25" customHeight="1" x14ac:dyDescent="0.25">
      <c r="B40" s="31">
        <v>21</v>
      </c>
      <c r="C40" s="21">
        <v>1117082018</v>
      </c>
      <c r="D40" s="21" t="s">
        <v>64</v>
      </c>
      <c r="E40" s="18"/>
      <c r="F40" s="18"/>
      <c r="G40" s="18"/>
      <c r="H40" s="18"/>
      <c r="I40" s="20" t="e">
        <f t="shared" si="0"/>
        <v>#DIV/0!</v>
      </c>
      <c r="J40" s="17" t="e">
        <f t="shared" si="1"/>
        <v>#DIV/0!</v>
      </c>
      <c r="K40" s="42" t="e">
        <f t="shared" si="2"/>
        <v>#DIV/0!</v>
      </c>
      <c r="L40" s="43"/>
      <c r="M40" s="43"/>
      <c r="N40" s="43"/>
      <c r="O40" s="44"/>
      <c r="P40" s="45"/>
      <c r="Q40" s="46"/>
      <c r="R40" s="39"/>
      <c r="S40" s="40"/>
    </row>
    <row r="41" spans="2:19" s="8" customFormat="1" ht="41.25" customHeight="1" x14ac:dyDescent="0.25">
      <c r="B41" s="31">
        <v>22</v>
      </c>
      <c r="C41" s="21">
        <v>1316072119</v>
      </c>
      <c r="D41" s="21" t="s">
        <v>65</v>
      </c>
      <c r="E41" s="18"/>
      <c r="F41" s="18"/>
      <c r="G41" s="18"/>
      <c r="H41" s="18"/>
      <c r="I41" s="20" t="e">
        <f t="shared" si="0"/>
        <v>#DIV/0!</v>
      </c>
      <c r="J41" s="17" t="e">
        <f t="shared" si="1"/>
        <v>#DIV/0!</v>
      </c>
      <c r="K41" s="42" t="e">
        <f t="shared" si="2"/>
        <v>#DIV/0!</v>
      </c>
      <c r="L41" s="43"/>
      <c r="M41" s="43"/>
      <c r="N41" s="43"/>
      <c r="O41" s="44"/>
      <c r="P41" s="45"/>
      <c r="Q41" s="46"/>
      <c r="R41" s="39"/>
      <c r="S41" s="40"/>
    </row>
    <row r="42" spans="2:19" s="8" customFormat="1" ht="41.25" customHeight="1" x14ac:dyDescent="0.25">
      <c r="B42" s="31">
        <v>23</v>
      </c>
      <c r="C42" s="21">
        <v>1316072040</v>
      </c>
      <c r="D42" s="21" t="s">
        <v>66</v>
      </c>
      <c r="E42" s="18"/>
      <c r="F42" s="18"/>
      <c r="G42" s="18"/>
      <c r="H42" s="18"/>
      <c r="I42" s="20" t="e">
        <f t="shared" si="0"/>
        <v>#DIV/0!</v>
      </c>
      <c r="J42" s="17" t="e">
        <f t="shared" si="1"/>
        <v>#DIV/0!</v>
      </c>
      <c r="K42" s="42" t="e">
        <f t="shared" si="2"/>
        <v>#DIV/0!</v>
      </c>
      <c r="L42" s="43"/>
      <c r="M42" s="43"/>
      <c r="N42" s="43"/>
      <c r="O42" s="44"/>
      <c r="P42" s="45"/>
      <c r="Q42" s="46"/>
      <c r="R42" s="39"/>
      <c r="S42" s="40"/>
    </row>
    <row r="43" spans="2:19" ht="38.25" customHeight="1" x14ac:dyDescent="0.25">
      <c r="B43" s="10"/>
      <c r="C43" s="30"/>
      <c r="D43" s="30"/>
      <c r="E43" s="3"/>
      <c r="F43" s="3"/>
      <c r="G43" s="3"/>
      <c r="H43" s="3"/>
      <c r="I43" s="3"/>
      <c r="J43" s="3"/>
      <c r="K43" s="9"/>
      <c r="L43" s="9"/>
      <c r="M43" s="9"/>
      <c r="N43" s="9"/>
      <c r="O43" s="9"/>
      <c r="P43" s="15"/>
      <c r="Q43" s="15"/>
      <c r="R43" s="5"/>
    </row>
    <row r="44" spans="2:19" s="25" customFormat="1" ht="40.5" customHeight="1" x14ac:dyDescent="0.3">
      <c r="B44" s="23"/>
      <c r="C44" s="5"/>
      <c r="D44" s="5"/>
      <c r="E44" s="24"/>
      <c r="F44" s="55" t="s">
        <v>36</v>
      </c>
      <c r="G44" s="56"/>
      <c r="H44" s="56"/>
      <c r="I44" s="56"/>
      <c r="J44" s="56"/>
      <c r="K44" s="56"/>
      <c r="L44" s="56"/>
      <c r="M44" s="57"/>
      <c r="N44" s="58" t="s">
        <v>34</v>
      </c>
      <c r="O44" s="58"/>
      <c r="P44" s="58"/>
      <c r="Q44" s="58" t="s">
        <v>35</v>
      </c>
      <c r="R44" s="58"/>
    </row>
    <row r="45" spans="2:19" s="25" customFormat="1" ht="40.5" customHeight="1" x14ac:dyDescent="0.3">
      <c r="B45" s="23"/>
      <c r="C45" s="5"/>
      <c r="D45" s="5"/>
      <c r="E45" s="24"/>
      <c r="F45" s="59" t="s">
        <v>1</v>
      </c>
      <c r="G45" s="60"/>
      <c r="H45" s="60"/>
      <c r="I45" s="60"/>
      <c r="J45" s="60"/>
      <c r="K45" s="60"/>
      <c r="L45" s="60"/>
      <c r="M45" s="61"/>
      <c r="N45" s="62" t="s">
        <v>29</v>
      </c>
      <c r="O45" s="62"/>
      <c r="P45" s="62"/>
      <c r="Q45" s="63" t="s">
        <v>2</v>
      </c>
      <c r="R45" s="63"/>
    </row>
    <row r="46" spans="2:19" s="25" customFormat="1" ht="40.5" customHeight="1" x14ac:dyDescent="0.3">
      <c r="B46" s="23"/>
      <c r="C46" s="5"/>
      <c r="D46" s="5"/>
      <c r="E46" s="24"/>
      <c r="F46" s="59" t="s">
        <v>3</v>
      </c>
      <c r="G46" s="60"/>
      <c r="H46" s="60"/>
      <c r="I46" s="60"/>
      <c r="J46" s="60"/>
      <c r="K46" s="60"/>
      <c r="L46" s="60"/>
      <c r="M46" s="61"/>
      <c r="N46" s="62" t="s">
        <v>30</v>
      </c>
      <c r="O46" s="62"/>
      <c r="P46" s="62"/>
      <c r="Q46" s="63" t="s">
        <v>4</v>
      </c>
      <c r="R46" s="63"/>
    </row>
    <row r="47" spans="2:19" s="25" customFormat="1" ht="40.5" customHeight="1" x14ac:dyDescent="0.3">
      <c r="B47" s="23"/>
      <c r="C47" s="5"/>
      <c r="D47" s="5"/>
      <c r="E47" s="24"/>
      <c r="F47" s="59" t="s">
        <v>5</v>
      </c>
      <c r="G47" s="60"/>
      <c r="H47" s="60"/>
      <c r="I47" s="60"/>
      <c r="J47" s="60"/>
      <c r="K47" s="60"/>
      <c r="L47" s="60"/>
      <c r="M47" s="61"/>
      <c r="N47" s="62" t="s">
        <v>31</v>
      </c>
      <c r="O47" s="62"/>
      <c r="P47" s="62"/>
      <c r="Q47" s="63" t="s">
        <v>6</v>
      </c>
      <c r="R47" s="63"/>
    </row>
    <row r="48" spans="2:19" s="25" customFormat="1" ht="40.5" customHeight="1" x14ac:dyDescent="0.3">
      <c r="B48" s="23"/>
      <c r="C48" s="5"/>
      <c r="D48" s="5"/>
      <c r="E48" s="24"/>
      <c r="F48" s="59" t="s">
        <v>7</v>
      </c>
      <c r="G48" s="60"/>
      <c r="H48" s="60"/>
      <c r="I48" s="60"/>
      <c r="J48" s="60"/>
      <c r="K48" s="60"/>
      <c r="L48" s="60"/>
      <c r="M48" s="61"/>
      <c r="N48" s="62" t="s">
        <v>32</v>
      </c>
      <c r="O48" s="62"/>
      <c r="P48" s="62"/>
      <c r="Q48" s="63" t="s">
        <v>8</v>
      </c>
      <c r="R48" s="63"/>
    </row>
    <row r="49" spans="2:18" s="25" customFormat="1" ht="36.75" customHeight="1" x14ac:dyDescent="0.3">
      <c r="B49" s="41"/>
      <c r="C49" s="41"/>
      <c r="D49" s="41"/>
      <c r="E49" s="24"/>
      <c r="F49" s="59" t="s">
        <v>9</v>
      </c>
      <c r="G49" s="60"/>
      <c r="H49" s="60"/>
      <c r="I49" s="60"/>
      <c r="J49" s="60"/>
      <c r="K49" s="60"/>
      <c r="L49" s="60"/>
      <c r="M49" s="61"/>
      <c r="N49" s="62" t="s">
        <v>33</v>
      </c>
      <c r="O49" s="62"/>
      <c r="P49" s="62"/>
      <c r="Q49" s="63" t="s">
        <v>10</v>
      </c>
      <c r="R49" s="63"/>
    </row>
    <row r="50" spans="2:18" x14ac:dyDescent="0.25">
      <c r="B50" s="41"/>
      <c r="C50" s="5"/>
      <c r="D50" s="5"/>
      <c r="E50" s="5"/>
      <c r="F50" s="5"/>
      <c r="G50" s="5"/>
      <c r="H50" s="5"/>
      <c r="I50" s="68"/>
      <c r="J50" s="68"/>
      <c r="K50" s="68"/>
      <c r="L50" s="68"/>
      <c r="M50" s="68"/>
      <c r="N50" s="68"/>
      <c r="O50" s="68"/>
      <c r="P50" s="68"/>
      <c r="Q50" s="68"/>
      <c r="R50" s="5"/>
    </row>
    <row r="51" spans="2:18" ht="6.75" customHeight="1" x14ac:dyDescent="0.25">
      <c r="B51" s="41"/>
      <c r="C51" s="5"/>
      <c r="D51" s="5"/>
      <c r="E51" s="5"/>
      <c r="F51" s="5"/>
      <c r="G51" s="5"/>
      <c r="H51" s="5"/>
      <c r="I51" s="41"/>
      <c r="J51" s="41"/>
      <c r="K51" s="41"/>
      <c r="L51" s="41"/>
      <c r="M51" s="41"/>
      <c r="N51" s="41"/>
      <c r="O51" s="41"/>
      <c r="P51" s="16"/>
      <c r="Q51" s="16"/>
      <c r="R51" s="5"/>
    </row>
    <row r="52" spans="2:18" ht="6.75" customHeight="1" x14ac:dyDescent="0.25">
      <c r="B52" s="41"/>
      <c r="C52" s="5"/>
      <c r="D52" s="5"/>
      <c r="E52" s="5"/>
      <c r="F52" s="5"/>
      <c r="G52" s="5"/>
      <c r="H52" s="5"/>
      <c r="I52" s="41"/>
      <c r="J52" s="41"/>
      <c r="K52" s="41"/>
      <c r="L52" s="41"/>
      <c r="M52" s="41"/>
      <c r="N52" s="41"/>
      <c r="O52" s="41"/>
      <c r="P52" s="16"/>
      <c r="Q52" s="16"/>
      <c r="R52" s="5"/>
    </row>
    <row r="55" spans="2:18" ht="24" customHeight="1" x14ac:dyDescent="0.25">
      <c r="B55" s="69" t="s">
        <v>25</v>
      </c>
      <c r="C55" s="70"/>
      <c r="D55" s="6" t="s">
        <v>26</v>
      </c>
      <c r="E55" s="69" t="s">
        <v>27</v>
      </c>
      <c r="F55" s="71"/>
      <c r="G55" s="71"/>
      <c r="H55" s="71"/>
      <c r="I55" s="71"/>
      <c r="J55" s="71"/>
      <c r="K55" s="71"/>
      <c r="L55" s="71"/>
      <c r="M55" s="71"/>
      <c r="N55" s="70"/>
      <c r="O55" s="69" t="s">
        <v>28</v>
      </c>
      <c r="P55" s="71"/>
      <c r="Q55" s="71"/>
      <c r="R55" s="70"/>
    </row>
    <row r="56" spans="2:18" ht="62.25" customHeight="1" x14ac:dyDescent="0.25">
      <c r="B56" s="64"/>
      <c r="C56" s="64"/>
      <c r="D56" s="11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</row>
    <row r="57" spans="2:18" ht="19.5" customHeight="1" x14ac:dyDescent="0.25">
      <c r="B57" s="64"/>
      <c r="C57" s="64"/>
      <c r="D57" s="12"/>
      <c r="E57" s="65"/>
      <c r="F57" s="66"/>
      <c r="G57" s="66"/>
      <c r="H57" s="66"/>
      <c r="I57" s="66"/>
      <c r="J57" s="66"/>
      <c r="K57" s="66"/>
      <c r="L57" s="66"/>
      <c r="M57" s="66"/>
      <c r="N57" s="67"/>
      <c r="O57" s="65"/>
      <c r="P57" s="66"/>
      <c r="Q57" s="66"/>
      <c r="R57" s="67"/>
    </row>
  </sheetData>
  <mergeCells count="98">
    <mergeCell ref="R19:S19"/>
    <mergeCell ref="C8:Q8"/>
    <mergeCell ref="C15:Q15"/>
    <mergeCell ref="E18:H18"/>
    <mergeCell ref="K19:O19"/>
    <mergeCell ref="P19:Q19"/>
    <mergeCell ref="K20:O20"/>
    <mergeCell ref="P20:Q20"/>
    <mergeCell ref="R20:S20"/>
    <mergeCell ref="K21:O21"/>
    <mergeCell ref="P21:Q21"/>
    <mergeCell ref="R21:S21"/>
    <mergeCell ref="K22:O22"/>
    <mergeCell ref="P22:Q22"/>
    <mergeCell ref="R22:S22"/>
    <mergeCell ref="K23:O23"/>
    <mergeCell ref="P23:Q23"/>
    <mergeCell ref="R23:S23"/>
    <mergeCell ref="K24:O24"/>
    <mergeCell ref="P24:Q24"/>
    <mergeCell ref="R24:S24"/>
    <mergeCell ref="K25:O25"/>
    <mergeCell ref="P25:Q25"/>
    <mergeCell ref="R25:S25"/>
    <mergeCell ref="K26:O26"/>
    <mergeCell ref="P26:Q26"/>
    <mergeCell ref="R26:S26"/>
    <mergeCell ref="K27:O27"/>
    <mergeCell ref="P27:Q27"/>
    <mergeCell ref="R27:S27"/>
    <mergeCell ref="K28:O28"/>
    <mergeCell ref="P28:Q28"/>
    <mergeCell ref="R28:S28"/>
    <mergeCell ref="K29:O29"/>
    <mergeCell ref="P29:Q29"/>
    <mergeCell ref="R29:S29"/>
    <mergeCell ref="K30:O30"/>
    <mergeCell ref="P30:Q30"/>
    <mergeCell ref="R30:S30"/>
    <mergeCell ref="K31:O31"/>
    <mergeCell ref="P31:Q31"/>
    <mergeCell ref="R31:S31"/>
    <mergeCell ref="K32:O32"/>
    <mergeCell ref="P32:Q32"/>
    <mergeCell ref="R32:S32"/>
    <mergeCell ref="K33:O33"/>
    <mergeCell ref="P33:Q33"/>
    <mergeCell ref="R33:S33"/>
    <mergeCell ref="K38:O38"/>
    <mergeCell ref="P38:Q38"/>
    <mergeCell ref="K34:O34"/>
    <mergeCell ref="P34:Q34"/>
    <mergeCell ref="R34:S34"/>
    <mergeCell ref="K35:O35"/>
    <mergeCell ref="P35:Q35"/>
    <mergeCell ref="R35:S35"/>
    <mergeCell ref="K36:O36"/>
    <mergeCell ref="P36:Q36"/>
    <mergeCell ref="R36:S36"/>
    <mergeCell ref="K37:O37"/>
    <mergeCell ref="P37:Q37"/>
    <mergeCell ref="F45:M45"/>
    <mergeCell ref="N45:P45"/>
    <mergeCell ref="Q45:R45"/>
    <mergeCell ref="K39:O39"/>
    <mergeCell ref="P39:Q39"/>
    <mergeCell ref="K40:O40"/>
    <mergeCell ref="P40:Q40"/>
    <mergeCell ref="K41:O41"/>
    <mergeCell ref="P41:Q41"/>
    <mergeCell ref="K42:O42"/>
    <mergeCell ref="P42:Q42"/>
    <mergeCell ref="F44:M44"/>
    <mergeCell ref="N44:P44"/>
    <mergeCell ref="Q44:R44"/>
    <mergeCell ref="F46:M46"/>
    <mergeCell ref="N46:P46"/>
    <mergeCell ref="Q46:R46"/>
    <mergeCell ref="F47:M47"/>
    <mergeCell ref="N47:P47"/>
    <mergeCell ref="Q47:R47"/>
    <mergeCell ref="F48:M48"/>
    <mergeCell ref="N48:P48"/>
    <mergeCell ref="Q48:R48"/>
    <mergeCell ref="F49:M49"/>
    <mergeCell ref="N49:P49"/>
    <mergeCell ref="Q49:R49"/>
    <mergeCell ref="B57:C57"/>
    <mergeCell ref="E57:N57"/>
    <mergeCell ref="O57:R57"/>
    <mergeCell ref="I50:N50"/>
    <mergeCell ref="O50:Q50"/>
    <mergeCell ref="B55:C55"/>
    <mergeCell ref="E55:N55"/>
    <mergeCell ref="O55:R55"/>
    <mergeCell ref="B56:C56"/>
    <mergeCell ref="E56:N56"/>
    <mergeCell ref="O56:R56"/>
  </mergeCells>
  <conditionalFormatting sqref="E21:H42">
    <cfRule type="cellIs" dxfId="34" priority="7" operator="between">
      <formula>0</formula>
      <formula>6</formula>
    </cfRule>
  </conditionalFormatting>
  <conditionalFormatting sqref="J20:J42 P20:P42">
    <cfRule type="cellIs" dxfId="33" priority="6" operator="between">
      <formula>0</formula>
      <formula>6</formula>
    </cfRule>
  </conditionalFormatting>
  <conditionalFormatting sqref="P20:P42">
    <cfRule type="cellIs" dxfId="32" priority="5" operator="between">
      <formula>0</formula>
      <formula>79</formula>
    </cfRule>
  </conditionalFormatting>
  <conditionalFormatting sqref="K20:K42">
    <cfRule type="cellIs" dxfId="31" priority="4" operator="between">
      <formula>0</formula>
      <formula>6</formula>
    </cfRule>
  </conditionalFormatting>
  <conditionalFormatting sqref="E21:H42">
    <cfRule type="cellIs" dxfId="30" priority="3" operator="between">
      <formula>0</formula>
      <formula>6</formula>
    </cfRule>
  </conditionalFormatting>
  <conditionalFormatting sqref="E20:H20">
    <cfRule type="cellIs" dxfId="29" priority="2" operator="between">
      <formula>0</formula>
      <formula>6</formula>
    </cfRule>
  </conditionalFormatting>
  <conditionalFormatting sqref="E20:H20">
    <cfRule type="cellIs" dxfId="28" priority="1" operator="between">
      <formula>0</formula>
      <formula>6</formula>
    </cfRule>
  </conditionalFormatting>
  <dataValidations count="1">
    <dataValidation type="list" allowBlank="1" showInputMessage="1" showErrorMessage="1" sqref="P20:P42" xr:uid="{13691C8F-4E67-41C1-A0D7-6692207166DC}">
      <formula1>$V$10:$V$21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87BA4-D78A-4BF3-BB78-2E447B1EB5A8}">
  <sheetPr>
    <tabColor rgb="FF00B0F0"/>
    <pageSetUpPr fitToPage="1"/>
  </sheetPr>
  <dimension ref="B8:U57"/>
  <sheetViews>
    <sheetView view="pageBreakPreview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47" t="s">
        <v>24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R8" s="2"/>
      <c r="S8" s="2"/>
    </row>
    <row r="9" spans="2:21" ht="42" customHeight="1" x14ac:dyDescent="0.25">
      <c r="C9" s="29" t="s">
        <v>20</v>
      </c>
      <c r="D9" s="26"/>
      <c r="O9"/>
      <c r="P9"/>
      <c r="S9" s="2"/>
    </row>
    <row r="10" spans="2:21" ht="42" customHeight="1" x14ac:dyDescent="0.25">
      <c r="B10" s="1"/>
      <c r="C10" s="29" t="s">
        <v>21</v>
      </c>
      <c r="D10" s="27" t="s">
        <v>69</v>
      </c>
      <c r="O10"/>
      <c r="P10"/>
      <c r="U10">
        <v>100</v>
      </c>
    </row>
    <row r="11" spans="2:21" ht="42" customHeight="1" x14ac:dyDescent="0.25">
      <c r="B11" s="1"/>
      <c r="C11" s="29" t="s">
        <v>22</v>
      </c>
      <c r="D11" s="26" t="s">
        <v>43</v>
      </c>
      <c r="O11"/>
      <c r="P11"/>
      <c r="U11">
        <v>90</v>
      </c>
    </row>
    <row r="12" spans="2:21" ht="42" customHeight="1" x14ac:dyDescent="0.25">
      <c r="B12" s="1"/>
      <c r="C12" s="29" t="s">
        <v>41</v>
      </c>
      <c r="D12" s="28">
        <v>120851</v>
      </c>
      <c r="O12"/>
      <c r="P12"/>
      <c r="U12">
        <v>80</v>
      </c>
    </row>
    <row r="13" spans="2:21" ht="42" customHeight="1" x14ac:dyDescent="0.25">
      <c r="B13" s="1"/>
      <c r="C13" s="29" t="s">
        <v>23</v>
      </c>
      <c r="D13" s="26" t="s">
        <v>73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41"/>
      <c r="C15" s="48" t="s">
        <v>37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49" t="s">
        <v>11</v>
      </c>
      <c r="F18" s="49"/>
      <c r="G18" s="49"/>
      <c r="U18">
        <v>20</v>
      </c>
    </row>
    <row r="19" spans="2:21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22" t="s">
        <v>39</v>
      </c>
      <c r="I19" s="22" t="s">
        <v>38</v>
      </c>
      <c r="J19" s="50" t="s">
        <v>16</v>
      </c>
      <c r="K19" s="51"/>
      <c r="L19" s="51"/>
      <c r="M19" s="51"/>
      <c r="N19" s="52"/>
      <c r="O19" s="53" t="s">
        <v>17</v>
      </c>
      <c r="P19" s="54"/>
      <c r="Q19" s="53" t="s">
        <v>40</v>
      </c>
      <c r="R19" s="54"/>
      <c r="U19">
        <v>10</v>
      </c>
    </row>
    <row r="20" spans="2:21" s="7" customFormat="1" ht="46.5" customHeight="1" x14ac:dyDescent="0.25">
      <c r="B20" s="31">
        <v>1</v>
      </c>
      <c r="C20" s="21">
        <v>1316072017</v>
      </c>
      <c r="D20" s="21" t="s">
        <v>44</v>
      </c>
      <c r="E20" s="18"/>
      <c r="F20" s="18"/>
      <c r="G20" s="18"/>
      <c r="H20" s="20" t="e">
        <f t="shared" ref="H20:H42" si="0">AVERAGE(E20:G20)</f>
        <v>#DIV/0!</v>
      </c>
      <c r="I20" s="17" t="e">
        <f>ROUND(H20,0)</f>
        <v>#DIV/0!</v>
      </c>
      <c r="J20" s="42" t="e">
        <f>IF(I20=6,"NA",IF(I20=7,"BU",IF(I20=8,"BA",IF(I20=9,"I",IF(I20=10,"C",)))))</f>
        <v>#DIV/0!</v>
      </c>
      <c r="K20" s="43"/>
      <c r="L20" s="43"/>
      <c r="M20" s="43"/>
      <c r="N20" s="44"/>
      <c r="O20" s="45"/>
      <c r="P20" s="46"/>
      <c r="Q20" s="45"/>
      <c r="R20" s="46"/>
      <c r="U20"/>
    </row>
    <row r="21" spans="2:21" s="8" customFormat="1" ht="41.25" customHeight="1" x14ac:dyDescent="0.25">
      <c r="B21" s="31">
        <v>2</v>
      </c>
      <c r="C21" s="21">
        <v>1316072048</v>
      </c>
      <c r="D21" s="21" t="s">
        <v>45</v>
      </c>
      <c r="E21" s="18"/>
      <c r="F21" s="18"/>
      <c r="G21" s="18"/>
      <c r="H21" s="20" t="e">
        <f t="shared" si="0"/>
        <v>#DIV/0!</v>
      </c>
      <c r="I21" s="17" t="e">
        <f t="shared" ref="I21:I42" si="1">ROUND(H21,0)</f>
        <v>#DIV/0!</v>
      </c>
      <c r="J21" s="42" t="e">
        <f t="shared" ref="J21:J42" si="2">IF(I21=6,"NA",IF(I21=7,"BU",IF(I21=8,"BA",IF(I21=9,"I",IF(I21=10,"C",)))))</f>
        <v>#DIV/0!</v>
      </c>
      <c r="K21" s="43"/>
      <c r="L21" s="43"/>
      <c r="M21" s="43"/>
      <c r="N21" s="44"/>
      <c r="O21" s="45"/>
      <c r="P21" s="46"/>
      <c r="Q21" s="45"/>
      <c r="R21" s="46"/>
      <c r="U21" s="8">
        <v>0</v>
      </c>
    </row>
    <row r="22" spans="2:21" s="8" customFormat="1" ht="41.25" customHeight="1" x14ac:dyDescent="0.25">
      <c r="B22" s="31">
        <v>3</v>
      </c>
      <c r="C22" s="21">
        <v>1117082043</v>
      </c>
      <c r="D22" s="21" t="s">
        <v>46</v>
      </c>
      <c r="E22" s="18"/>
      <c r="F22" s="18"/>
      <c r="G22" s="18"/>
      <c r="H22" s="20" t="e">
        <f t="shared" si="0"/>
        <v>#DIV/0!</v>
      </c>
      <c r="I22" s="17" t="e">
        <f t="shared" si="1"/>
        <v>#DIV/0!</v>
      </c>
      <c r="J22" s="42" t="e">
        <f t="shared" si="2"/>
        <v>#DIV/0!</v>
      </c>
      <c r="K22" s="43"/>
      <c r="L22" s="43"/>
      <c r="M22" s="43"/>
      <c r="N22" s="44"/>
      <c r="O22" s="45"/>
      <c r="P22" s="46"/>
      <c r="Q22" s="45"/>
      <c r="R22" s="46"/>
    </row>
    <row r="23" spans="2:21" s="8" customFormat="1" ht="41.25" customHeight="1" x14ac:dyDescent="0.25">
      <c r="B23" s="31">
        <v>4</v>
      </c>
      <c r="C23" s="21">
        <v>1316072036</v>
      </c>
      <c r="D23" s="21" t="s">
        <v>47</v>
      </c>
      <c r="E23" s="18"/>
      <c r="F23" s="18"/>
      <c r="G23" s="18"/>
      <c r="H23" s="20" t="e">
        <f t="shared" si="0"/>
        <v>#DIV/0!</v>
      </c>
      <c r="I23" s="17" t="e">
        <f t="shared" si="1"/>
        <v>#DIV/0!</v>
      </c>
      <c r="J23" s="42" t="e">
        <f t="shared" si="2"/>
        <v>#DIV/0!</v>
      </c>
      <c r="K23" s="43"/>
      <c r="L23" s="43"/>
      <c r="M23" s="43"/>
      <c r="N23" s="44"/>
      <c r="O23" s="45"/>
      <c r="P23" s="46"/>
      <c r="Q23" s="45"/>
      <c r="R23" s="46"/>
    </row>
    <row r="24" spans="2:21" s="8" customFormat="1" ht="41.25" customHeight="1" x14ac:dyDescent="0.25">
      <c r="B24" s="31">
        <v>5</v>
      </c>
      <c r="C24" s="21">
        <v>1316072083</v>
      </c>
      <c r="D24" s="21" t="s">
        <v>48</v>
      </c>
      <c r="E24" s="18"/>
      <c r="F24" s="18"/>
      <c r="G24" s="18"/>
      <c r="H24" s="20" t="e">
        <f t="shared" si="0"/>
        <v>#DIV/0!</v>
      </c>
      <c r="I24" s="17" t="e">
        <f t="shared" si="1"/>
        <v>#DIV/0!</v>
      </c>
      <c r="J24" s="42" t="e">
        <f t="shared" si="2"/>
        <v>#DIV/0!</v>
      </c>
      <c r="K24" s="43"/>
      <c r="L24" s="43"/>
      <c r="M24" s="43"/>
      <c r="N24" s="44"/>
      <c r="O24" s="45"/>
      <c r="P24" s="46"/>
      <c r="Q24" s="45"/>
      <c r="R24" s="46"/>
    </row>
    <row r="25" spans="2:21" s="8" customFormat="1" ht="41.25" customHeight="1" x14ac:dyDescent="0.25">
      <c r="B25" s="31">
        <v>6</v>
      </c>
      <c r="C25" s="21">
        <v>1316072080</v>
      </c>
      <c r="D25" s="21" t="s">
        <v>49</v>
      </c>
      <c r="E25" s="18"/>
      <c r="F25" s="18"/>
      <c r="G25" s="18"/>
      <c r="H25" s="20" t="e">
        <f t="shared" si="0"/>
        <v>#DIV/0!</v>
      </c>
      <c r="I25" s="17" t="e">
        <f t="shared" si="1"/>
        <v>#DIV/0!</v>
      </c>
      <c r="J25" s="42" t="e">
        <f t="shared" si="2"/>
        <v>#DIV/0!</v>
      </c>
      <c r="K25" s="43"/>
      <c r="L25" s="43"/>
      <c r="M25" s="43"/>
      <c r="N25" s="44"/>
      <c r="O25" s="45"/>
      <c r="P25" s="46"/>
      <c r="Q25" s="45"/>
      <c r="R25" s="46"/>
    </row>
    <row r="26" spans="2:21" s="8" customFormat="1" ht="41.25" customHeight="1" x14ac:dyDescent="0.25">
      <c r="B26" s="31">
        <v>7</v>
      </c>
      <c r="C26" s="21">
        <v>1316072024</v>
      </c>
      <c r="D26" s="21" t="s">
        <v>50</v>
      </c>
      <c r="E26" s="18"/>
      <c r="F26" s="18"/>
      <c r="G26" s="18"/>
      <c r="H26" s="20" t="e">
        <f t="shared" si="0"/>
        <v>#DIV/0!</v>
      </c>
      <c r="I26" s="17" t="e">
        <f t="shared" si="1"/>
        <v>#DIV/0!</v>
      </c>
      <c r="J26" s="42" t="e">
        <f t="shared" si="2"/>
        <v>#DIV/0!</v>
      </c>
      <c r="K26" s="43"/>
      <c r="L26" s="43"/>
      <c r="M26" s="43"/>
      <c r="N26" s="44"/>
      <c r="O26" s="45"/>
      <c r="P26" s="46"/>
      <c r="Q26" s="45"/>
      <c r="R26" s="46"/>
    </row>
    <row r="27" spans="2:21" s="8" customFormat="1" ht="41.25" customHeight="1" x14ac:dyDescent="0.25">
      <c r="B27" s="31">
        <v>8</v>
      </c>
      <c r="C27" s="21">
        <v>1316072029</v>
      </c>
      <c r="D27" s="21" t="s">
        <v>51</v>
      </c>
      <c r="E27" s="18"/>
      <c r="F27" s="18"/>
      <c r="G27" s="18"/>
      <c r="H27" s="20" t="e">
        <f t="shared" si="0"/>
        <v>#DIV/0!</v>
      </c>
      <c r="I27" s="17" t="e">
        <f t="shared" si="1"/>
        <v>#DIV/0!</v>
      </c>
      <c r="J27" s="42" t="e">
        <f t="shared" si="2"/>
        <v>#DIV/0!</v>
      </c>
      <c r="K27" s="43"/>
      <c r="L27" s="43"/>
      <c r="M27" s="43"/>
      <c r="N27" s="44"/>
      <c r="O27" s="45"/>
      <c r="P27" s="46"/>
      <c r="Q27" s="45"/>
      <c r="R27" s="46"/>
    </row>
    <row r="28" spans="2:21" s="8" customFormat="1" ht="41.25" customHeight="1" x14ac:dyDescent="0.25">
      <c r="B28" s="31">
        <v>9</v>
      </c>
      <c r="C28" s="21">
        <v>1316072099</v>
      </c>
      <c r="D28" s="21" t="s">
        <v>52</v>
      </c>
      <c r="E28" s="18"/>
      <c r="F28" s="18"/>
      <c r="G28" s="18"/>
      <c r="H28" s="20" t="e">
        <f t="shared" si="0"/>
        <v>#DIV/0!</v>
      </c>
      <c r="I28" s="17" t="e">
        <f t="shared" si="1"/>
        <v>#DIV/0!</v>
      </c>
      <c r="J28" s="42" t="e">
        <f t="shared" si="2"/>
        <v>#DIV/0!</v>
      </c>
      <c r="K28" s="43"/>
      <c r="L28" s="43"/>
      <c r="M28" s="43"/>
      <c r="N28" s="44"/>
      <c r="O28" s="45"/>
      <c r="P28" s="46"/>
      <c r="Q28" s="45"/>
      <c r="R28" s="46"/>
    </row>
    <row r="29" spans="2:21" s="8" customFormat="1" ht="41.25" customHeight="1" x14ac:dyDescent="0.25">
      <c r="B29" s="31">
        <v>10</v>
      </c>
      <c r="C29" s="21">
        <v>1316072097</v>
      </c>
      <c r="D29" s="21" t="s">
        <v>53</v>
      </c>
      <c r="E29" s="18"/>
      <c r="F29" s="18"/>
      <c r="G29" s="18"/>
      <c r="H29" s="20" t="e">
        <f t="shared" si="0"/>
        <v>#DIV/0!</v>
      </c>
      <c r="I29" s="17" t="e">
        <f t="shared" si="1"/>
        <v>#DIV/0!</v>
      </c>
      <c r="J29" s="42" t="e">
        <f t="shared" si="2"/>
        <v>#DIV/0!</v>
      </c>
      <c r="K29" s="43"/>
      <c r="L29" s="43"/>
      <c r="M29" s="43"/>
      <c r="N29" s="44"/>
      <c r="O29" s="45"/>
      <c r="P29" s="46"/>
      <c r="Q29" s="45"/>
      <c r="R29" s="46"/>
    </row>
    <row r="30" spans="2:21" s="8" customFormat="1" ht="41.25" customHeight="1" x14ac:dyDescent="0.25">
      <c r="B30" s="31">
        <v>11</v>
      </c>
      <c r="C30" s="21">
        <v>1316072020</v>
      </c>
      <c r="D30" s="21" t="s">
        <v>54</v>
      </c>
      <c r="E30" s="18"/>
      <c r="F30" s="18"/>
      <c r="G30" s="18"/>
      <c r="H30" s="20" t="e">
        <f t="shared" si="0"/>
        <v>#DIV/0!</v>
      </c>
      <c r="I30" s="17" t="e">
        <f t="shared" si="1"/>
        <v>#DIV/0!</v>
      </c>
      <c r="J30" s="42" t="e">
        <f t="shared" si="2"/>
        <v>#DIV/0!</v>
      </c>
      <c r="K30" s="43"/>
      <c r="L30" s="43"/>
      <c r="M30" s="43"/>
      <c r="N30" s="44"/>
      <c r="O30" s="45"/>
      <c r="P30" s="46"/>
      <c r="Q30" s="45"/>
      <c r="R30" s="46"/>
    </row>
    <row r="31" spans="2:21" s="8" customFormat="1" ht="41.25" customHeight="1" x14ac:dyDescent="0.25">
      <c r="B31" s="31">
        <v>12</v>
      </c>
      <c r="C31" s="21">
        <v>1117082016</v>
      </c>
      <c r="D31" s="21" t="s">
        <v>55</v>
      </c>
      <c r="E31" s="18"/>
      <c r="F31" s="18"/>
      <c r="G31" s="18"/>
      <c r="H31" s="20" t="e">
        <f t="shared" si="0"/>
        <v>#DIV/0!</v>
      </c>
      <c r="I31" s="17" t="e">
        <f t="shared" si="1"/>
        <v>#DIV/0!</v>
      </c>
      <c r="J31" s="42" t="e">
        <f t="shared" si="2"/>
        <v>#DIV/0!</v>
      </c>
      <c r="K31" s="43"/>
      <c r="L31" s="43"/>
      <c r="M31" s="43"/>
      <c r="N31" s="44"/>
      <c r="O31" s="45"/>
      <c r="P31" s="46"/>
      <c r="Q31" s="45"/>
      <c r="R31" s="46"/>
    </row>
    <row r="32" spans="2:21" s="8" customFormat="1" ht="41.25" customHeight="1" x14ac:dyDescent="0.25">
      <c r="B32" s="31">
        <v>13</v>
      </c>
      <c r="C32" s="21">
        <v>1117082003</v>
      </c>
      <c r="D32" s="21" t="s">
        <v>56</v>
      </c>
      <c r="E32" s="18"/>
      <c r="F32" s="18"/>
      <c r="G32" s="18"/>
      <c r="H32" s="20" t="e">
        <f t="shared" si="0"/>
        <v>#DIV/0!</v>
      </c>
      <c r="I32" s="17" t="e">
        <f t="shared" si="1"/>
        <v>#DIV/0!</v>
      </c>
      <c r="J32" s="42" t="e">
        <f t="shared" si="2"/>
        <v>#DIV/0!</v>
      </c>
      <c r="K32" s="43"/>
      <c r="L32" s="43"/>
      <c r="M32" s="43"/>
      <c r="N32" s="44"/>
      <c r="O32" s="45"/>
      <c r="P32" s="46"/>
      <c r="Q32" s="45"/>
      <c r="R32" s="46"/>
    </row>
    <row r="33" spans="2:18" s="8" customFormat="1" ht="41.25" customHeight="1" x14ac:dyDescent="0.25">
      <c r="B33" s="31">
        <v>14</v>
      </c>
      <c r="C33" s="21">
        <v>1316072049</v>
      </c>
      <c r="D33" s="21" t="s">
        <v>57</v>
      </c>
      <c r="E33" s="18"/>
      <c r="F33" s="18"/>
      <c r="G33" s="18"/>
      <c r="H33" s="20" t="e">
        <f t="shared" si="0"/>
        <v>#DIV/0!</v>
      </c>
      <c r="I33" s="17" t="e">
        <f t="shared" si="1"/>
        <v>#DIV/0!</v>
      </c>
      <c r="J33" s="42" t="e">
        <f t="shared" si="2"/>
        <v>#DIV/0!</v>
      </c>
      <c r="K33" s="43"/>
      <c r="L33" s="43"/>
      <c r="M33" s="43"/>
      <c r="N33" s="44"/>
      <c r="O33" s="45"/>
      <c r="P33" s="46"/>
      <c r="Q33" s="45"/>
      <c r="R33" s="46"/>
    </row>
    <row r="34" spans="2:18" s="8" customFormat="1" ht="41.25" customHeight="1" x14ac:dyDescent="0.25">
      <c r="B34" s="31">
        <v>15</v>
      </c>
      <c r="C34" s="21">
        <v>1316072110</v>
      </c>
      <c r="D34" s="21" t="s">
        <v>58</v>
      </c>
      <c r="E34" s="18"/>
      <c r="F34" s="18"/>
      <c r="G34" s="18"/>
      <c r="H34" s="20" t="e">
        <f t="shared" si="0"/>
        <v>#DIV/0!</v>
      </c>
      <c r="I34" s="17" t="e">
        <f t="shared" si="1"/>
        <v>#DIV/0!</v>
      </c>
      <c r="J34" s="42" t="e">
        <f t="shared" si="2"/>
        <v>#DIV/0!</v>
      </c>
      <c r="K34" s="43"/>
      <c r="L34" s="43"/>
      <c r="M34" s="43"/>
      <c r="N34" s="44"/>
      <c r="O34" s="45"/>
      <c r="P34" s="46"/>
      <c r="Q34" s="45"/>
      <c r="R34" s="46"/>
    </row>
    <row r="35" spans="2:18" s="8" customFormat="1" ht="41.25" customHeight="1" x14ac:dyDescent="0.25">
      <c r="B35" s="31">
        <v>16</v>
      </c>
      <c r="C35" s="21">
        <v>1117082013</v>
      </c>
      <c r="D35" s="21" t="s">
        <v>59</v>
      </c>
      <c r="E35" s="18"/>
      <c r="F35" s="18"/>
      <c r="G35" s="18"/>
      <c r="H35" s="20" t="e">
        <f t="shared" si="0"/>
        <v>#DIV/0!</v>
      </c>
      <c r="I35" s="17" t="e">
        <f t="shared" si="1"/>
        <v>#DIV/0!</v>
      </c>
      <c r="J35" s="42" t="e">
        <f t="shared" si="2"/>
        <v>#DIV/0!</v>
      </c>
      <c r="K35" s="43"/>
      <c r="L35" s="43"/>
      <c r="M35" s="43"/>
      <c r="N35" s="44"/>
      <c r="O35" s="45"/>
      <c r="P35" s="46"/>
      <c r="Q35" s="45"/>
      <c r="R35" s="46"/>
    </row>
    <row r="36" spans="2:18" s="8" customFormat="1" ht="41.25" customHeight="1" x14ac:dyDescent="0.25">
      <c r="B36" s="31">
        <v>17</v>
      </c>
      <c r="C36" s="21">
        <v>1316072117</v>
      </c>
      <c r="D36" s="21" t="s">
        <v>60</v>
      </c>
      <c r="E36" s="18"/>
      <c r="F36" s="18"/>
      <c r="G36" s="18"/>
      <c r="H36" s="20" t="e">
        <f t="shared" si="0"/>
        <v>#DIV/0!</v>
      </c>
      <c r="I36" s="17" t="e">
        <f t="shared" si="1"/>
        <v>#DIV/0!</v>
      </c>
      <c r="J36" s="42" t="e">
        <f t="shared" si="2"/>
        <v>#DIV/0!</v>
      </c>
      <c r="K36" s="43"/>
      <c r="L36" s="43"/>
      <c r="M36" s="43"/>
      <c r="N36" s="44"/>
      <c r="O36" s="45"/>
      <c r="P36" s="46"/>
      <c r="Q36" s="45"/>
      <c r="R36" s="46"/>
    </row>
    <row r="37" spans="2:18" s="8" customFormat="1" ht="41.25" customHeight="1" x14ac:dyDescent="0.25">
      <c r="B37" s="31">
        <v>18</v>
      </c>
      <c r="C37" s="21">
        <v>1316072026</v>
      </c>
      <c r="D37" s="21" t="s">
        <v>61</v>
      </c>
      <c r="E37" s="18"/>
      <c r="F37" s="18"/>
      <c r="G37" s="18"/>
      <c r="H37" s="20" t="e">
        <f t="shared" si="0"/>
        <v>#DIV/0!</v>
      </c>
      <c r="I37" s="17" t="e">
        <f t="shared" si="1"/>
        <v>#DIV/0!</v>
      </c>
      <c r="J37" s="42" t="e">
        <f t="shared" si="2"/>
        <v>#DIV/0!</v>
      </c>
      <c r="K37" s="43"/>
      <c r="L37" s="43"/>
      <c r="M37" s="43"/>
      <c r="N37" s="44"/>
      <c r="O37" s="45"/>
      <c r="P37" s="46"/>
      <c r="Q37" s="39"/>
      <c r="R37" s="40"/>
    </row>
    <row r="38" spans="2:18" s="8" customFormat="1" ht="41.25" customHeight="1" x14ac:dyDescent="0.25">
      <c r="B38" s="31">
        <v>19</v>
      </c>
      <c r="C38" s="21">
        <v>1117082004</v>
      </c>
      <c r="D38" s="21" t="s">
        <v>62</v>
      </c>
      <c r="E38" s="18"/>
      <c r="F38" s="18"/>
      <c r="G38" s="18"/>
      <c r="H38" s="20" t="e">
        <f t="shared" si="0"/>
        <v>#DIV/0!</v>
      </c>
      <c r="I38" s="17" t="e">
        <f t="shared" si="1"/>
        <v>#DIV/0!</v>
      </c>
      <c r="J38" s="42" t="e">
        <f t="shared" si="2"/>
        <v>#DIV/0!</v>
      </c>
      <c r="K38" s="43"/>
      <c r="L38" s="43"/>
      <c r="M38" s="43"/>
      <c r="N38" s="44"/>
      <c r="O38" s="45"/>
      <c r="P38" s="46"/>
      <c r="Q38" s="39"/>
      <c r="R38" s="40"/>
    </row>
    <row r="39" spans="2:18" s="8" customFormat="1" ht="41.25" customHeight="1" x14ac:dyDescent="0.25">
      <c r="B39" s="31">
        <v>20</v>
      </c>
      <c r="C39" s="21">
        <v>1117082008</v>
      </c>
      <c r="D39" s="21" t="s">
        <v>63</v>
      </c>
      <c r="E39" s="18"/>
      <c r="F39" s="18"/>
      <c r="G39" s="18"/>
      <c r="H39" s="20" t="e">
        <f t="shared" si="0"/>
        <v>#DIV/0!</v>
      </c>
      <c r="I39" s="17" t="e">
        <f t="shared" si="1"/>
        <v>#DIV/0!</v>
      </c>
      <c r="J39" s="42" t="e">
        <f t="shared" si="2"/>
        <v>#DIV/0!</v>
      </c>
      <c r="K39" s="43"/>
      <c r="L39" s="43"/>
      <c r="M39" s="43"/>
      <c r="N39" s="44"/>
      <c r="O39" s="45"/>
      <c r="P39" s="46"/>
      <c r="Q39" s="39"/>
      <c r="R39" s="40"/>
    </row>
    <row r="40" spans="2:18" s="8" customFormat="1" ht="41.25" customHeight="1" x14ac:dyDescent="0.25">
      <c r="B40" s="31">
        <v>21</v>
      </c>
      <c r="C40" s="21">
        <v>1117082018</v>
      </c>
      <c r="D40" s="21" t="s">
        <v>64</v>
      </c>
      <c r="E40" s="18"/>
      <c r="F40" s="18"/>
      <c r="G40" s="18"/>
      <c r="H40" s="20" t="e">
        <f t="shared" si="0"/>
        <v>#DIV/0!</v>
      </c>
      <c r="I40" s="17" t="e">
        <f t="shared" si="1"/>
        <v>#DIV/0!</v>
      </c>
      <c r="J40" s="42" t="e">
        <f t="shared" si="2"/>
        <v>#DIV/0!</v>
      </c>
      <c r="K40" s="43"/>
      <c r="L40" s="43"/>
      <c r="M40" s="43"/>
      <c r="N40" s="44"/>
      <c r="O40" s="45"/>
      <c r="P40" s="46"/>
      <c r="Q40" s="39"/>
      <c r="R40" s="40"/>
    </row>
    <row r="41" spans="2:18" s="8" customFormat="1" ht="41.25" customHeight="1" x14ac:dyDescent="0.25">
      <c r="B41" s="31">
        <v>22</v>
      </c>
      <c r="C41" s="21">
        <v>1316072119</v>
      </c>
      <c r="D41" s="21" t="s">
        <v>65</v>
      </c>
      <c r="E41" s="18"/>
      <c r="F41" s="18"/>
      <c r="G41" s="18"/>
      <c r="H41" s="20" t="e">
        <f t="shared" si="0"/>
        <v>#DIV/0!</v>
      </c>
      <c r="I41" s="17" t="e">
        <f t="shared" si="1"/>
        <v>#DIV/0!</v>
      </c>
      <c r="J41" s="42" t="e">
        <f t="shared" si="2"/>
        <v>#DIV/0!</v>
      </c>
      <c r="K41" s="43"/>
      <c r="L41" s="43"/>
      <c r="M41" s="43"/>
      <c r="N41" s="44"/>
      <c r="O41" s="45"/>
      <c r="P41" s="46"/>
      <c r="Q41" s="39"/>
      <c r="R41" s="40"/>
    </row>
    <row r="42" spans="2:18" s="8" customFormat="1" ht="41.25" customHeight="1" x14ac:dyDescent="0.25">
      <c r="B42" s="31">
        <v>23</v>
      </c>
      <c r="C42" s="21">
        <v>1316072040</v>
      </c>
      <c r="D42" s="21" t="s">
        <v>66</v>
      </c>
      <c r="E42" s="18"/>
      <c r="F42" s="18"/>
      <c r="G42" s="18"/>
      <c r="H42" s="20" t="e">
        <f t="shared" si="0"/>
        <v>#DIV/0!</v>
      </c>
      <c r="I42" s="17" t="e">
        <f t="shared" si="1"/>
        <v>#DIV/0!</v>
      </c>
      <c r="J42" s="42" t="e">
        <f t="shared" si="2"/>
        <v>#DIV/0!</v>
      </c>
      <c r="K42" s="43"/>
      <c r="L42" s="43"/>
      <c r="M42" s="43"/>
      <c r="N42" s="44"/>
      <c r="O42" s="45"/>
      <c r="P42" s="46"/>
      <c r="Q42" s="39"/>
      <c r="R42" s="40"/>
    </row>
    <row r="43" spans="2:18" ht="38.25" customHeight="1" x14ac:dyDescent="0.25">
      <c r="B43" s="10"/>
      <c r="C43" s="30"/>
      <c r="D43" s="30"/>
      <c r="E43" s="3"/>
      <c r="F43" s="3"/>
      <c r="G43" s="3"/>
      <c r="H43" s="3"/>
      <c r="I43" s="3"/>
      <c r="J43" s="9"/>
      <c r="K43" s="9"/>
      <c r="L43" s="9"/>
      <c r="M43" s="9"/>
      <c r="N43" s="9"/>
      <c r="O43" s="15"/>
      <c r="P43" s="15"/>
      <c r="Q43" s="5"/>
    </row>
    <row r="44" spans="2:18" s="25" customFormat="1" ht="40.5" customHeight="1" x14ac:dyDescent="0.3">
      <c r="B44" s="23"/>
      <c r="C44" s="5"/>
      <c r="D44" s="5"/>
      <c r="E44" s="24"/>
      <c r="F44" s="55" t="s">
        <v>36</v>
      </c>
      <c r="G44" s="56"/>
      <c r="H44" s="56"/>
      <c r="I44" s="56"/>
      <c r="J44" s="56"/>
      <c r="K44" s="56"/>
      <c r="L44" s="57"/>
      <c r="M44" s="58" t="s">
        <v>34</v>
      </c>
      <c r="N44" s="58"/>
      <c r="O44" s="58"/>
      <c r="P44" s="58" t="s">
        <v>35</v>
      </c>
      <c r="Q44" s="58"/>
    </row>
    <row r="45" spans="2:18" s="25" customFormat="1" ht="40.5" customHeight="1" x14ac:dyDescent="0.3">
      <c r="B45" s="23"/>
      <c r="C45" s="5"/>
      <c r="D45" s="5"/>
      <c r="E45" s="24"/>
      <c r="F45" s="59" t="s">
        <v>1</v>
      </c>
      <c r="G45" s="60"/>
      <c r="H45" s="60"/>
      <c r="I45" s="60"/>
      <c r="J45" s="60"/>
      <c r="K45" s="60"/>
      <c r="L45" s="61"/>
      <c r="M45" s="62" t="s">
        <v>29</v>
      </c>
      <c r="N45" s="62"/>
      <c r="O45" s="62"/>
      <c r="P45" s="63" t="s">
        <v>2</v>
      </c>
      <c r="Q45" s="63"/>
    </row>
    <row r="46" spans="2:18" s="25" customFormat="1" ht="40.5" customHeight="1" x14ac:dyDescent="0.3">
      <c r="B46" s="23"/>
      <c r="C46" s="5"/>
      <c r="D46" s="5"/>
      <c r="E46" s="24"/>
      <c r="F46" s="59" t="s">
        <v>3</v>
      </c>
      <c r="G46" s="60"/>
      <c r="H46" s="60"/>
      <c r="I46" s="60"/>
      <c r="J46" s="60"/>
      <c r="K46" s="60"/>
      <c r="L46" s="61"/>
      <c r="M46" s="62" t="s">
        <v>30</v>
      </c>
      <c r="N46" s="62"/>
      <c r="O46" s="62"/>
      <c r="P46" s="63" t="s">
        <v>4</v>
      </c>
      <c r="Q46" s="63"/>
    </row>
    <row r="47" spans="2:18" s="25" customFormat="1" ht="40.5" customHeight="1" x14ac:dyDescent="0.3">
      <c r="B47" s="23"/>
      <c r="C47" s="5"/>
      <c r="D47" s="5"/>
      <c r="E47" s="24"/>
      <c r="F47" s="59" t="s">
        <v>5</v>
      </c>
      <c r="G47" s="60"/>
      <c r="H47" s="60"/>
      <c r="I47" s="60"/>
      <c r="J47" s="60"/>
      <c r="K47" s="60"/>
      <c r="L47" s="61"/>
      <c r="M47" s="62" t="s">
        <v>31</v>
      </c>
      <c r="N47" s="62"/>
      <c r="O47" s="62"/>
      <c r="P47" s="63" t="s">
        <v>6</v>
      </c>
      <c r="Q47" s="63"/>
    </row>
    <row r="48" spans="2:18" s="25" customFormat="1" ht="40.5" customHeight="1" x14ac:dyDescent="0.3">
      <c r="B48" s="23"/>
      <c r="C48" s="5"/>
      <c r="D48" s="5"/>
      <c r="E48" s="24"/>
      <c r="F48" s="59" t="s">
        <v>7</v>
      </c>
      <c r="G48" s="60"/>
      <c r="H48" s="60"/>
      <c r="I48" s="60"/>
      <c r="J48" s="60"/>
      <c r="K48" s="60"/>
      <c r="L48" s="61"/>
      <c r="M48" s="62" t="s">
        <v>32</v>
      </c>
      <c r="N48" s="62"/>
      <c r="O48" s="62"/>
      <c r="P48" s="63" t="s">
        <v>8</v>
      </c>
      <c r="Q48" s="63"/>
    </row>
    <row r="49" spans="2:17" s="25" customFormat="1" ht="36.75" customHeight="1" x14ac:dyDescent="0.3">
      <c r="B49" s="41"/>
      <c r="C49" s="41"/>
      <c r="D49" s="41"/>
      <c r="E49" s="24"/>
      <c r="F49" s="59" t="s">
        <v>9</v>
      </c>
      <c r="G49" s="60"/>
      <c r="H49" s="60"/>
      <c r="I49" s="60"/>
      <c r="J49" s="60"/>
      <c r="K49" s="60"/>
      <c r="L49" s="61"/>
      <c r="M49" s="62" t="s">
        <v>33</v>
      </c>
      <c r="N49" s="62"/>
      <c r="O49" s="62"/>
      <c r="P49" s="63" t="s">
        <v>10</v>
      </c>
      <c r="Q49" s="63"/>
    </row>
    <row r="50" spans="2:17" x14ac:dyDescent="0.25">
      <c r="B50" s="41"/>
      <c r="C50" s="5"/>
      <c r="D50" s="5"/>
      <c r="E50" s="5"/>
      <c r="F50" s="5"/>
      <c r="G50" s="5"/>
      <c r="H50" s="68"/>
      <c r="I50" s="68"/>
      <c r="J50" s="68"/>
      <c r="K50" s="68"/>
      <c r="L50" s="68"/>
      <c r="M50" s="68"/>
      <c r="N50" s="68"/>
      <c r="O50" s="68"/>
      <c r="P50" s="68"/>
      <c r="Q50" s="5"/>
    </row>
    <row r="51" spans="2:17" ht="6.75" customHeight="1" x14ac:dyDescent="0.25">
      <c r="B51" s="41"/>
      <c r="C51" s="5"/>
      <c r="D51" s="5"/>
      <c r="E51" s="5"/>
      <c r="F51" s="5"/>
      <c r="G51" s="5"/>
      <c r="H51" s="41"/>
      <c r="I51" s="41"/>
      <c r="J51" s="41"/>
      <c r="K51" s="41"/>
      <c r="L51" s="41"/>
      <c r="M51" s="41"/>
      <c r="N51" s="41"/>
      <c r="O51" s="16"/>
      <c r="P51" s="16"/>
      <c r="Q51" s="5"/>
    </row>
    <row r="52" spans="2:17" ht="6.75" customHeight="1" x14ac:dyDescent="0.25">
      <c r="B52" s="41"/>
      <c r="C52" s="5"/>
      <c r="D52" s="5"/>
      <c r="E52" s="5"/>
      <c r="F52" s="5"/>
      <c r="G52" s="5"/>
      <c r="H52" s="41"/>
      <c r="I52" s="41"/>
      <c r="J52" s="41"/>
      <c r="K52" s="41"/>
      <c r="L52" s="41"/>
      <c r="M52" s="41"/>
      <c r="N52" s="41"/>
      <c r="O52" s="16"/>
      <c r="P52" s="16"/>
      <c r="Q52" s="5"/>
    </row>
    <row r="55" spans="2:17" ht="24" customHeight="1" x14ac:dyDescent="0.25">
      <c r="B55" s="69" t="s">
        <v>25</v>
      </c>
      <c r="C55" s="70"/>
      <c r="D55" s="6" t="s">
        <v>26</v>
      </c>
      <c r="E55" s="69" t="s">
        <v>27</v>
      </c>
      <c r="F55" s="71"/>
      <c r="G55" s="71"/>
      <c r="H55" s="71"/>
      <c r="I55" s="71"/>
      <c r="J55" s="71"/>
      <c r="K55" s="71"/>
      <c r="L55" s="71"/>
      <c r="M55" s="70"/>
      <c r="N55" s="69" t="s">
        <v>28</v>
      </c>
      <c r="O55" s="71"/>
      <c r="P55" s="71"/>
      <c r="Q55" s="70"/>
    </row>
    <row r="56" spans="2:17" ht="62.25" customHeight="1" x14ac:dyDescent="0.25">
      <c r="B56" s="64"/>
      <c r="C56" s="64"/>
      <c r="D56" s="11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2:17" ht="19.5" customHeight="1" x14ac:dyDescent="0.25">
      <c r="B57" s="64"/>
      <c r="C57" s="64"/>
      <c r="D57" s="12"/>
      <c r="E57" s="65"/>
      <c r="F57" s="66"/>
      <c r="G57" s="66"/>
      <c r="H57" s="66"/>
      <c r="I57" s="66"/>
      <c r="J57" s="66"/>
      <c r="K57" s="66"/>
      <c r="L57" s="66"/>
      <c r="M57" s="67"/>
      <c r="N57" s="65"/>
      <c r="O57" s="66"/>
      <c r="P57" s="66"/>
      <c r="Q57" s="67"/>
    </row>
  </sheetData>
  <mergeCells count="98">
    <mergeCell ref="Q19:R19"/>
    <mergeCell ref="C8:P8"/>
    <mergeCell ref="C15:P15"/>
    <mergeCell ref="E18:G18"/>
    <mergeCell ref="J19:N19"/>
    <mergeCell ref="O19:P19"/>
    <mergeCell ref="J20:N20"/>
    <mergeCell ref="O20:P20"/>
    <mergeCell ref="Q20:R20"/>
    <mergeCell ref="J21:N21"/>
    <mergeCell ref="O21:P21"/>
    <mergeCell ref="Q21:R21"/>
    <mergeCell ref="J22:N22"/>
    <mergeCell ref="O22:P22"/>
    <mergeCell ref="Q22:R22"/>
    <mergeCell ref="J23:N23"/>
    <mergeCell ref="O23:P23"/>
    <mergeCell ref="Q23:R23"/>
    <mergeCell ref="J24:N24"/>
    <mergeCell ref="O24:P24"/>
    <mergeCell ref="Q24:R24"/>
    <mergeCell ref="J25:N25"/>
    <mergeCell ref="O25:P25"/>
    <mergeCell ref="Q25:R25"/>
    <mergeCell ref="J26:N26"/>
    <mergeCell ref="O26:P26"/>
    <mergeCell ref="Q26:R26"/>
    <mergeCell ref="J27:N27"/>
    <mergeCell ref="O27:P27"/>
    <mergeCell ref="Q27:R27"/>
    <mergeCell ref="J28:N28"/>
    <mergeCell ref="O28:P28"/>
    <mergeCell ref="Q28:R28"/>
    <mergeCell ref="J29:N29"/>
    <mergeCell ref="O29:P29"/>
    <mergeCell ref="Q29:R29"/>
    <mergeCell ref="J30:N30"/>
    <mergeCell ref="O30:P30"/>
    <mergeCell ref="Q30:R30"/>
    <mergeCell ref="J31:N31"/>
    <mergeCell ref="O31:P31"/>
    <mergeCell ref="Q31:R31"/>
    <mergeCell ref="J32:N32"/>
    <mergeCell ref="O32:P32"/>
    <mergeCell ref="Q32:R32"/>
    <mergeCell ref="J33:N33"/>
    <mergeCell ref="O33:P33"/>
    <mergeCell ref="Q33:R33"/>
    <mergeCell ref="J38:N38"/>
    <mergeCell ref="O38:P38"/>
    <mergeCell ref="J34:N34"/>
    <mergeCell ref="O34:P34"/>
    <mergeCell ref="Q34:R34"/>
    <mergeCell ref="J35:N35"/>
    <mergeCell ref="O35:P35"/>
    <mergeCell ref="Q35:R35"/>
    <mergeCell ref="J36:N36"/>
    <mergeCell ref="O36:P36"/>
    <mergeCell ref="Q36:R36"/>
    <mergeCell ref="J37:N37"/>
    <mergeCell ref="O37:P37"/>
    <mergeCell ref="F45:L45"/>
    <mergeCell ref="M45:O45"/>
    <mergeCell ref="P45:Q45"/>
    <mergeCell ref="J39:N39"/>
    <mergeCell ref="O39:P39"/>
    <mergeCell ref="J40:N40"/>
    <mergeCell ref="O40:P40"/>
    <mergeCell ref="J41:N41"/>
    <mergeCell ref="O41:P41"/>
    <mergeCell ref="J42:N42"/>
    <mergeCell ref="O42:P42"/>
    <mergeCell ref="F44:L44"/>
    <mergeCell ref="M44:O44"/>
    <mergeCell ref="P44:Q44"/>
    <mergeCell ref="F46:L46"/>
    <mergeCell ref="M46:O46"/>
    <mergeCell ref="P46:Q46"/>
    <mergeCell ref="F47:L47"/>
    <mergeCell ref="M47:O47"/>
    <mergeCell ref="P47:Q47"/>
    <mergeCell ref="F48:L48"/>
    <mergeCell ref="M48:O48"/>
    <mergeCell ref="P48:Q48"/>
    <mergeCell ref="F49:L49"/>
    <mergeCell ref="M49:O49"/>
    <mergeCell ref="P49:Q49"/>
    <mergeCell ref="B57:C57"/>
    <mergeCell ref="E57:M57"/>
    <mergeCell ref="N57:Q57"/>
    <mergeCell ref="H50:M50"/>
    <mergeCell ref="N50:P50"/>
    <mergeCell ref="B55:C55"/>
    <mergeCell ref="E55:M55"/>
    <mergeCell ref="N55:Q55"/>
    <mergeCell ref="B56:C56"/>
    <mergeCell ref="E56:M56"/>
    <mergeCell ref="N56:Q56"/>
  </mergeCells>
  <conditionalFormatting sqref="E21:G42">
    <cfRule type="cellIs" dxfId="27" priority="7" operator="between">
      <formula>0</formula>
      <formula>6</formula>
    </cfRule>
  </conditionalFormatting>
  <conditionalFormatting sqref="I20:I42 O20:O42">
    <cfRule type="cellIs" dxfId="26" priority="6" operator="between">
      <formula>0</formula>
      <formula>6</formula>
    </cfRule>
  </conditionalFormatting>
  <conditionalFormatting sqref="O20:O42">
    <cfRule type="cellIs" dxfId="25" priority="5" operator="between">
      <formula>0</formula>
      <formula>79</formula>
    </cfRule>
  </conditionalFormatting>
  <conditionalFormatting sqref="J20:J42">
    <cfRule type="cellIs" dxfId="24" priority="4" operator="between">
      <formula>0</formula>
      <formula>6</formula>
    </cfRule>
  </conditionalFormatting>
  <conditionalFormatting sqref="E21:G42">
    <cfRule type="cellIs" dxfId="23" priority="3" operator="between">
      <formula>0</formula>
      <formula>6</formula>
    </cfRule>
  </conditionalFormatting>
  <conditionalFormatting sqref="E20:G20">
    <cfRule type="cellIs" dxfId="22" priority="2" operator="between">
      <formula>0</formula>
      <formula>6</formula>
    </cfRule>
  </conditionalFormatting>
  <conditionalFormatting sqref="E20:G20">
    <cfRule type="cellIs" dxfId="21" priority="1" operator="between">
      <formula>0</formula>
      <formula>6</formula>
    </cfRule>
  </conditionalFormatting>
  <dataValidations count="1">
    <dataValidation type="list" allowBlank="1" showInputMessage="1" showErrorMessage="1" sqref="O20:O42" xr:uid="{786FEF5B-4E8F-42E5-AF1A-BE802A6CE22F}">
      <formula1>$U$10:$U$21</formula1>
    </dataValidation>
  </dataValidations>
  <pageMargins left="0.25" right="0.25" top="0.75" bottom="0.75" header="0.3" footer="0.3"/>
  <pageSetup paperSize="9" scale="36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11E91-116F-49B3-A980-CD6CE0203A0B}">
  <sheetPr>
    <tabColor theme="0" tint="-0.499984740745262"/>
    <pageSetUpPr fitToPage="1"/>
  </sheetPr>
  <dimension ref="B8:W57"/>
  <sheetViews>
    <sheetView view="pageBreakPreview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9" width="12.5703125" customWidth="1"/>
    <col min="10" max="10" width="17.85546875" hidden="1" customWidth="1"/>
    <col min="11" max="11" width="27.140625" customWidth="1"/>
    <col min="12" max="14" width="4.140625" customWidth="1"/>
    <col min="15" max="15" width="2.42578125" customWidth="1"/>
    <col min="16" max="16" width="10.42578125" customWidth="1"/>
    <col min="17" max="17" width="16.28515625" style="14" customWidth="1"/>
    <col min="18" max="18" width="12" style="14" customWidth="1"/>
    <col min="19" max="19" width="15.42578125" customWidth="1"/>
    <col min="20" max="20" width="14" customWidth="1"/>
    <col min="22" max="22" width="11.5703125" customWidth="1"/>
    <col min="23" max="23" width="11.5703125" hidden="1" customWidth="1"/>
    <col min="24" max="24" width="11.5703125" customWidth="1"/>
  </cols>
  <sheetData>
    <row r="8" spans="2:23" ht="54.75" customHeight="1" x14ac:dyDescent="0.25">
      <c r="C8" s="47" t="s">
        <v>24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T8" s="2"/>
      <c r="U8" s="2"/>
    </row>
    <row r="9" spans="2:23" ht="42" customHeight="1" x14ac:dyDescent="0.25">
      <c r="C9" s="29" t="s">
        <v>20</v>
      </c>
      <c r="D9" s="26"/>
      <c r="Q9"/>
      <c r="R9"/>
      <c r="U9" s="2"/>
    </row>
    <row r="10" spans="2:23" ht="42" customHeight="1" x14ac:dyDescent="0.25">
      <c r="B10" s="1"/>
      <c r="C10" s="29" t="s">
        <v>21</v>
      </c>
      <c r="D10" s="27" t="s">
        <v>70</v>
      </c>
      <c r="Q10"/>
      <c r="R10"/>
      <c r="W10">
        <v>100</v>
      </c>
    </row>
    <row r="11" spans="2:23" ht="42" customHeight="1" x14ac:dyDescent="0.25">
      <c r="B11" s="1"/>
      <c r="C11" s="29" t="s">
        <v>22</v>
      </c>
      <c r="D11" s="26" t="s">
        <v>43</v>
      </c>
      <c r="Q11"/>
      <c r="R11"/>
      <c r="W11">
        <v>90</v>
      </c>
    </row>
    <row r="12" spans="2:23" ht="42" customHeight="1" x14ac:dyDescent="0.25">
      <c r="B12" s="1"/>
      <c r="C12" s="29" t="s">
        <v>41</v>
      </c>
      <c r="D12" s="28">
        <v>120851</v>
      </c>
      <c r="Q12"/>
      <c r="R12"/>
      <c r="W12">
        <v>80</v>
      </c>
    </row>
    <row r="13" spans="2:23" ht="42" customHeight="1" x14ac:dyDescent="0.25">
      <c r="B13" s="1"/>
      <c r="C13" s="29" t="s">
        <v>23</v>
      </c>
      <c r="D13" s="26" t="s">
        <v>73</v>
      </c>
      <c r="Q13"/>
      <c r="R13"/>
      <c r="W13">
        <v>70</v>
      </c>
    </row>
    <row r="14" spans="2:23" ht="21.75" customHeight="1" x14ac:dyDescent="0.25">
      <c r="C14" s="4"/>
      <c r="W14">
        <v>60</v>
      </c>
    </row>
    <row r="15" spans="2:23" ht="35.25" customHeight="1" x14ac:dyDescent="0.25">
      <c r="B15" s="32"/>
      <c r="C15" s="48" t="s">
        <v>37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19"/>
      <c r="W15">
        <v>50</v>
      </c>
    </row>
    <row r="16" spans="2:23" ht="9" customHeight="1" x14ac:dyDescent="0.25">
      <c r="C16" s="4"/>
      <c r="W16">
        <v>40</v>
      </c>
    </row>
    <row r="17" spans="2:23" ht="0.75" customHeight="1" x14ac:dyDescent="0.25">
      <c r="C17" s="4"/>
      <c r="W17">
        <v>30</v>
      </c>
    </row>
    <row r="18" spans="2:23" ht="39" customHeight="1" x14ac:dyDescent="0.25">
      <c r="E18" s="49" t="s">
        <v>11</v>
      </c>
      <c r="F18" s="49"/>
      <c r="G18" s="49"/>
      <c r="H18" s="49"/>
      <c r="I18" s="49"/>
      <c r="W18">
        <v>20</v>
      </c>
    </row>
    <row r="19" spans="2:23" s="7" customFormat="1" ht="46.5" customHeight="1" x14ac:dyDescent="0.25">
      <c r="B19" s="35" t="s">
        <v>0</v>
      </c>
      <c r="C19" s="35" t="s">
        <v>18</v>
      </c>
      <c r="D19" s="35" t="s">
        <v>19</v>
      </c>
      <c r="E19" s="36" t="s">
        <v>12</v>
      </c>
      <c r="F19" s="36" t="s">
        <v>13</v>
      </c>
      <c r="G19" s="36" t="s">
        <v>14</v>
      </c>
      <c r="H19" s="36" t="s">
        <v>15</v>
      </c>
      <c r="I19" s="36" t="s">
        <v>42</v>
      </c>
      <c r="J19" s="22" t="s">
        <v>39</v>
      </c>
      <c r="K19" s="22" t="s">
        <v>38</v>
      </c>
      <c r="L19" s="50" t="s">
        <v>16</v>
      </c>
      <c r="M19" s="51"/>
      <c r="N19" s="51"/>
      <c r="O19" s="51"/>
      <c r="P19" s="52"/>
      <c r="Q19" s="53" t="s">
        <v>17</v>
      </c>
      <c r="R19" s="54"/>
      <c r="S19" s="53" t="s">
        <v>40</v>
      </c>
      <c r="T19" s="54"/>
      <c r="W19">
        <v>10</v>
      </c>
    </row>
    <row r="20" spans="2:23" s="7" customFormat="1" ht="46.5" customHeight="1" x14ac:dyDescent="0.25">
      <c r="B20" s="31">
        <v>1</v>
      </c>
      <c r="C20" s="21">
        <v>1316072017</v>
      </c>
      <c r="D20" s="21" t="s">
        <v>44</v>
      </c>
      <c r="E20" s="18"/>
      <c r="F20" s="18"/>
      <c r="G20" s="18"/>
      <c r="H20" s="18"/>
      <c r="I20" s="18"/>
      <c r="J20" s="20" t="e">
        <f t="shared" ref="J20:J42" si="0">AVERAGE(E20:I20)</f>
        <v>#DIV/0!</v>
      </c>
      <c r="K20" s="17" t="e">
        <f>ROUND(J20,0)</f>
        <v>#DIV/0!</v>
      </c>
      <c r="L20" s="42" t="e">
        <f>IF(K20=6,"NA",IF(K20=7,"BU",IF(K20=8,"BA",IF(K20=9,"I",IF(K20=10,"C",)))))</f>
        <v>#DIV/0!</v>
      </c>
      <c r="M20" s="43"/>
      <c r="N20" s="43"/>
      <c r="O20" s="43"/>
      <c r="P20" s="44"/>
      <c r="Q20" s="45"/>
      <c r="R20" s="46"/>
      <c r="S20" s="45"/>
      <c r="T20" s="46"/>
      <c r="W20"/>
    </row>
    <row r="21" spans="2:23" s="8" customFormat="1" ht="41.25" customHeight="1" x14ac:dyDescent="0.25">
      <c r="B21" s="31">
        <v>2</v>
      </c>
      <c r="C21" s="21">
        <v>1316072048</v>
      </c>
      <c r="D21" s="21" t="s">
        <v>45</v>
      </c>
      <c r="E21" s="18"/>
      <c r="F21" s="18"/>
      <c r="G21" s="18"/>
      <c r="H21" s="18"/>
      <c r="I21" s="18"/>
      <c r="J21" s="20" t="e">
        <f t="shared" si="0"/>
        <v>#DIV/0!</v>
      </c>
      <c r="K21" s="17" t="e">
        <f t="shared" ref="K21:K42" si="1">ROUND(J21,0)</f>
        <v>#DIV/0!</v>
      </c>
      <c r="L21" s="42" t="e">
        <f t="shared" ref="L21:L42" si="2">IF(K21=6,"NA",IF(K21=7,"BU",IF(K21=8,"BA",IF(K21=9,"I",IF(K21=10,"C",)))))</f>
        <v>#DIV/0!</v>
      </c>
      <c r="M21" s="43"/>
      <c r="N21" s="43"/>
      <c r="O21" s="43"/>
      <c r="P21" s="44"/>
      <c r="Q21" s="45"/>
      <c r="R21" s="46"/>
      <c r="S21" s="45"/>
      <c r="T21" s="46"/>
      <c r="W21" s="8">
        <v>0</v>
      </c>
    </row>
    <row r="22" spans="2:23" s="8" customFormat="1" ht="41.25" customHeight="1" x14ac:dyDescent="0.25">
      <c r="B22" s="31">
        <v>3</v>
      </c>
      <c r="C22" s="21">
        <v>1117082043</v>
      </c>
      <c r="D22" s="21" t="s">
        <v>46</v>
      </c>
      <c r="E22" s="18"/>
      <c r="F22" s="18"/>
      <c r="G22" s="18"/>
      <c r="H22" s="18"/>
      <c r="I22" s="18"/>
      <c r="J22" s="20" t="e">
        <f t="shared" si="0"/>
        <v>#DIV/0!</v>
      </c>
      <c r="K22" s="17" t="e">
        <f t="shared" si="1"/>
        <v>#DIV/0!</v>
      </c>
      <c r="L22" s="42" t="e">
        <f t="shared" si="2"/>
        <v>#DIV/0!</v>
      </c>
      <c r="M22" s="43"/>
      <c r="N22" s="43"/>
      <c r="O22" s="43"/>
      <c r="P22" s="44"/>
      <c r="Q22" s="45"/>
      <c r="R22" s="46"/>
      <c r="S22" s="45"/>
      <c r="T22" s="46"/>
    </row>
    <row r="23" spans="2:23" s="8" customFormat="1" ht="41.25" customHeight="1" x14ac:dyDescent="0.25">
      <c r="B23" s="31">
        <v>4</v>
      </c>
      <c r="C23" s="21">
        <v>1316072036</v>
      </c>
      <c r="D23" s="21" t="s">
        <v>47</v>
      </c>
      <c r="E23" s="18"/>
      <c r="F23" s="18"/>
      <c r="G23" s="18"/>
      <c r="H23" s="18"/>
      <c r="I23" s="18"/>
      <c r="J23" s="20" t="e">
        <f t="shared" si="0"/>
        <v>#DIV/0!</v>
      </c>
      <c r="K23" s="17" t="e">
        <f t="shared" si="1"/>
        <v>#DIV/0!</v>
      </c>
      <c r="L23" s="42" t="e">
        <f t="shared" si="2"/>
        <v>#DIV/0!</v>
      </c>
      <c r="M23" s="43"/>
      <c r="N23" s="43"/>
      <c r="O23" s="43"/>
      <c r="P23" s="44"/>
      <c r="Q23" s="45"/>
      <c r="R23" s="46"/>
      <c r="S23" s="45"/>
      <c r="T23" s="46"/>
    </row>
    <row r="24" spans="2:23" s="8" customFormat="1" ht="41.25" customHeight="1" x14ac:dyDescent="0.25">
      <c r="B24" s="31">
        <v>5</v>
      </c>
      <c r="C24" s="21">
        <v>1316072083</v>
      </c>
      <c r="D24" s="21" t="s">
        <v>48</v>
      </c>
      <c r="E24" s="18"/>
      <c r="F24" s="18"/>
      <c r="G24" s="18"/>
      <c r="H24" s="18"/>
      <c r="I24" s="18"/>
      <c r="J24" s="20" t="e">
        <f t="shared" si="0"/>
        <v>#DIV/0!</v>
      </c>
      <c r="K24" s="17" t="e">
        <f t="shared" si="1"/>
        <v>#DIV/0!</v>
      </c>
      <c r="L24" s="42" t="e">
        <f t="shared" si="2"/>
        <v>#DIV/0!</v>
      </c>
      <c r="M24" s="43"/>
      <c r="N24" s="43"/>
      <c r="O24" s="43"/>
      <c r="P24" s="44"/>
      <c r="Q24" s="45"/>
      <c r="R24" s="46"/>
      <c r="S24" s="45"/>
      <c r="T24" s="46"/>
    </row>
    <row r="25" spans="2:23" s="8" customFormat="1" ht="41.25" customHeight="1" x14ac:dyDescent="0.25">
      <c r="B25" s="31">
        <v>6</v>
      </c>
      <c r="C25" s="21">
        <v>1316072080</v>
      </c>
      <c r="D25" s="21" t="s">
        <v>49</v>
      </c>
      <c r="E25" s="18"/>
      <c r="F25" s="18"/>
      <c r="G25" s="18"/>
      <c r="H25" s="18"/>
      <c r="I25" s="18"/>
      <c r="J25" s="20" t="e">
        <f t="shared" si="0"/>
        <v>#DIV/0!</v>
      </c>
      <c r="K25" s="17" t="e">
        <f t="shared" si="1"/>
        <v>#DIV/0!</v>
      </c>
      <c r="L25" s="42" t="e">
        <f t="shared" si="2"/>
        <v>#DIV/0!</v>
      </c>
      <c r="M25" s="43"/>
      <c r="N25" s="43"/>
      <c r="O25" s="43"/>
      <c r="P25" s="44"/>
      <c r="Q25" s="45"/>
      <c r="R25" s="46"/>
      <c r="S25" s="45"/>
      <c r="T25" s="46"/>
    </row>
    <row r="26" spans="2:23" s="8" customFormat="1" ht="41.25" customHeight="1" x14ac:dyDescent="0.25">
      <c r="B26" s="31">
        <v>7</v>
      </c>
      <c r="C26" s="21">
        <v>1316072024</v>
      </c>
      <c r="D26" s="21" t="s">
        <v>50</v>
      </c>
      <c r="E26" s="18"/>
      <c r="F26" s="18"/>
      <c r="G26" s="18"/>
      <c r="H26" s="18"/>
      <c r="I26" s="18"/>
      <c r="J26" s="20" t="e">
        <f t="shared" si="0"/>
        <v>#DIV/0!</v>
      </c>
      <c r="K26" s="17" t="e">
        <f t="shared" si="1"/>
        <v>#DIV/0!</v>
      </c>
      <c r="L26" s="42" t="e">
        <f t="shared" si="2"/>
        <v>#DIV/0!</v>
      </c>
      <c r="M26" s="43"/>
      <c r="N26" s="43"/>
      <c r="O26" s="43"/>
      <c r="P26" s="44"/>
      <c r="Q26" s="45"/>
      <c r="R26" s="46"/>
      <c r="S26" s="45"/>
      <c r="T26" s="46"/>
    </row>
    <row r="27" spans="2:23" s="8" customFormat="1" ht="41.25" customHeight="1" x14ac:dyDescent="0.25">
      <c r="B27" s="31">
        <v>8</v>
      </c>
      <c r="C27" s="21">
        <v>1316072029</v>
      </c>
      <c r="D27" s="21" t="s">
        <v>51</v>
      </c>
      <c r="E27" s="18"/>
      <c r="F27" s="18"/>
      <c r="G27" s="18"/>
      <c r="H27" s="18"/>
      <c r="I27" s="18"/>
      <c r="J27" s="20" t="e">
        <f t="shared" si="0"/>
        <v>#DIV/0!</v>
      </c>
      <c r="K27" s="17" t="e">
        <f t="shared" si="1"/>
        <v>#DIV/0!</v>
      </c>
      <c r="L27" s="42" t="e">
        <f t="shared" si="2"/>
        <v>#DIV/0!</v>
      </c>
      <c r="M27" s="43"/>
      <c r="N27" s="43"/>
      <c r="O27" s="43"/>
      <c r="P27" s="44"/>
      <c r="Q27" s="45"/>
      <c r="R27" s="46"/>
      <c r="S27" s="45"/>
      <c r="T27" s="46"/>
    </row>
    <row r="28" spans="2:23" s="8" customFormat="1" ht="41.25" customHeight="1" x14ac:dyDescent="0.25">
      <c r="B28" s="31">
        <v>9</v>
      </c>
      <c r="C28" s="21">
        <v>1316072099</v>
      </c>
      <c r="D28" s="21" t="s">
        <v>52</v>
      </c>
      <c r="E28" s="18"/>
      <c r="F28" s="18"/>
      <c r="G28" s="18"/>
      <c r="H28" s="18"/>
      <c r="I28" s="18"/>
      <c r="J28" s="20" t="e">
        <f t="shared" si="0"/>
        <v>#DIV/0!</v>
      </c>
      <c r="K28" s="17" t="e">
        <f t="shared" si="1"/>
        <v>#DIV/0!</v>
      </c>
      <c r="L28" s="42" t="e">
        <f t="shared" si="2"/>
        <v>#DIV/0!</v>
      </c>
      <c r="M28" s="43"/>
      <c r="N28" s="43"/>
      <c r="O28" s="43"/>
      <c r="P28" s="44"/>
      <c r="Q28" s="45"/>
      <c r="R28" s="46"/>
      <c r="S28" s="45"/>
      <c r="T28" s="46"/>
    </row>
    <row r="29" spans="2:23" s="8" customFormat="1" ht="41.25" customHeight="1" x14ac:dyDescent="0.25">
      <c r="B29" s="31">
        <v>10</v>
      </c>
      <c r="C29" s="21">
        <v>1316072097</v>
      </c>
      <c r="D29" s="21" t="s">
        <v>53</v>
      </c>
      <c r="E29" s="18"/>
      <c r="F29" s="18"/>
      <c r="G29" s="18"/>
      <c r="H29" s="18"/>
      <c r="I29" s="18"/>
      <c r="J29" s="20" t="e">
        <f t="shared" si="0"/>
        <v>#DIV/0!</v>
      </c>
      <c r="K29" s="17" t="e">
        <f t="shared" si="1"/>
        <v>#DIV/0!</v>
      </c>
      <c r="L29" s="42" t="e">
        <f t="shared" si="2"/>
        <v>#DIV/0!</v>
      </c>
      <c r="M29" s="43"/>
      <c r="N29" s="43"/>
      <c r="O29" s="43"/>
      <c r="P29" s="44"/>
      <c r="Q29" s="45"/>
      <c r="R29" s="46"/>
      <c r="S29" s="45"/>
      <c r="T29" s="46"/>
    </row>
    <row r="30" spans="2:23" s="8" customFormat="1" ht="41.25" customHeight="1" x14ac:dyDescent="0.25">
      <c r="B30" s="31">
        <v>11</v>
      </c>
      <c r="C30" s="21">
        <v>1316072020</v>
      </c>
      <c r="D30" s="21" t="s">
        <v>54</v>
      </c>
      <c r="E30" s="18"/>
      <c r="F30" s="18"/>
      <c r="G30" s="18"/>
      <c r="H30" s="18"/>
      <c r="I30" s="18"/>
      <c r="J30" s="20" t="e">
        <f t="shared" si="0"/>
        <v>#DIV/0!</v>
      </c>
      <c r="K30" s="17" t="e">
        <f t="shared" si="1"/>
        <v>#DIV/0!</v>
      </c>
      <c r="L30" s="42" t="e">
        <f t="shared" si="2"/>
        <v>#DIV/0!</v>
      </c>
      <c r="M30" s="43"/>
      <c r="N30" s="43"/>
      <c r="O30" s="43"/>
      <c r="P30" s="44"/>
      <c r="Q30" s="45"/>
      <c r="R30" s="46"/>
      <c r="S30" s="45"/>
      <c r="T30" s="46"/>
    </row>
    <row r="31" spans="2:23" s="8" customFormat="1" ht="41.25" customHeight="1" x14ac:dyDescent="0.25">
      <c r="B31" s="31">
        <v>12</v>
      </c>
      <c r="C31" s="21">
        <v>1117082016</v>
      </c>
      <c r="D31" s="21" t="s">
        <v>55</v>
      </c>
      <c r="E31" s="18"/>
      <c r="F31" s="18"/>
      <c r="G31" s="18"/>
      <c r="H31" s="18"/>
      <c r="I31" s="18"/>
      <c r="J31" s="20" t="e">
        <f t="shared" si="0"/>
        <v>#DIV/0!</v>
      </c>
      <c r="K31" s="17" t="e">
        <f t="shared" si="1"/>
        <v>#DIV/0!</v>
      </c>
      <c r="L31" s="42" t="e">
        <f t="shared" si="2"/>
        <v>#DIV/0!</v>
      </c>
      <c r="M31" s="43"/>
      <c r="N31" s="43"/>
      <c r="O31" s="43"/>
      <c r="P31" s="44"/>
      <c r="Q31" s="45"/>
      <c r="R31" s="46"/>
      <c r="S31" s="45"/>
      <c r="T31" s="46"/>
    </row>
    <row r="32" spans="2:23" s="8" customFormat="1" ht="41.25" customHeight="1" x14ac:dyDescent="0.25">
      <c r="B32" s="31">
        <v>13</v>
      </c>
      <c r="C32" s="21">
        <v>1117082003</v>
      </c>
      <c r="D32" s="21" t="s">
        <v>56</v>
      </c>
      <c r="E32" s="18"/>
      <c r="F32" s="18"/>
      <c r="G32" s="18"/>
      <c r="H32" s="18"/>
      <c r="I32" s="18"/>
      <c r="J32" s="20" t="e">
        <f t="shared" si="0"/>
        <v>#DIV/0!</v>
      </c>
      <c r="K32" s="17" t="e">
        <f t="shared" si="1"/>
        <v>#DIV/0!</v>
      </c>
      <c r="L32" s="42" t="e">
        <f t="shared" si="2"/>
        <v>#DIV/0!</v>
      </c>
      <c r="M32" s="43"/>
      <c r="N32" s="43"/>
      <c r="O32" s="43"/>
      <c r="P32" s="44"/>
      <c r="Q32" s="45"/>
      <c r="R32" s="46"/>
      <c r="S32" s="45"/>
      <c r="T32" s="46"/>
    </row>
    <row r="33" spans="2:20" s="8" customFormat="1" ht="41.25" customHeight="1" x14ac:dyDescent="0.25">
      <c r="B33" s="31">
        <v>14</v>
      </c>
      <c r="C33" s="21">
        <v>1316072049</v>
      </c>
      <c r="D33" s="21" t="s">
        <v>57</v>
      </c>
      <c r="E33" s="18"/>
      <c r="F33" s="18"/>
      <c r="G33" s="18"/>
      <c r="H33" s="18"/>
      <c r="I33" s="18"/>
      <c r="J33" s="20" t="e">
        <f t="shared" si="0"/>
        <v>#DIV/0!</v>
      </c>
      <c r="K33" s="17" t="e">
        <f t="shared" si="1"/>
        <v>#DIV/0!</v>
      </c>
      <c r="L33" s="42" t="e">
        <f t="shared" si="2"/>
        <v>#DIV/0!</v>
      </c>
      <c r="M33" s="43"/>
      <c r="N33" s="43"/>
      <c r="O33" s="43"/>
      <c r="P33" s="44"/>
      <c r="Q33" s="45"/>
      <c r="R33" s="46"/>
      <c r="S33" s="45"/>
      <c r="T33" s="46"/>
    </row>
    <row r="34" spans="2:20" s="8" customFormat="1" ht="41.25" customHeight="1" x14ac:dyDescent="0.25">
      <c r="B34" s="31">
        <v>15</v>
      </c>
      <c r="C34" s="21">
        <v>1316072110</v>
      </c>
      <c r="D34" s="21" t="s">
        <v>58</v>
      </c>
      <c r="E34" s="18"/>
      <c r="F34" s="18"/>
      <c r="G34" s="18"/>
      <c r="H34" s="18"/>
      <c r="I34" s="18"/>
      <c r="J34" s="20" t="e">
        <f t="shared" si="0"/>
        <v>#DIV/0!</v>
      </c>
      <c r="K34" s="17" t="e">
        <f t="shared" si="1"/>
        <v>#DIV/0!</v>
      </c>
      <c r="L34" s="42" t="e">
        <f t="shared" si="2"/>
        <v>#DIV/0!</v>
      </c>
      <c r="M34" s="43"/>
      <c r="N34" s="43"/>
      <c r="O34" s="43"/>
      <c r="P34" s="44"/>
      <c r="Q34" s="45"/>
      <c r="R34" s="46"/>
      <c r="S34" s="45"/>
      <c r="T34" s="46"/>
    </row>
    <row r="35" spans="2:20" s="8" customFormat="1" ht="41.25" customHeight="1" x14ac:dyDescent="0.25">
      <c r="B35" s="31">
        <v>16</v>
      </c>
      <c r="C35" s="21">
        <v>1117082013</v>
      </c>
      <c r="D35" s="21" t="s">
        <v>59</v>
      </c>
      <c r="E35" s="18"/>
      <c r="F35" s="18"/>
      <c r="G35" s="18"/>
      <c r="H35" s="18"/>
      <c r="I35" s="18"/>
      <c r="J35" s="20" t="e">
        <f t="shared" si="0"/>
        <v>#DIV/0!</v>
      </c>
      <c r="K35" s="17" t="e">
        <f t="shared" si="1"/>
        <v>#DIV/0!</v>
      </c>
      <c r="L35" s="42" t="e">
        <f t="shared" si="2"/>
        <v>#DIV/0!</v>
      </c>
      <c r="M35" s="43"/>
      <c r="N35" s="43"/>
      <c r="O35" s="43"/>
      <c r="P35" s="44"/>
      <c r="Q35" s="45"/>
      <c r="R35" s="46"/>
      <c r="S35" s="45"/>
      <c r="T35" s="46"/>
    </row>
    <row r="36" spans="2:20" s="8" customFormat="1" ht="41.25" customHeight="1" x14ac:dyDescent="0.25">
      <c r="B36" s="31">
        <v>17</v>
      </c>
      <c r="C36" s="21">
        <v>1316072117</v>
      </c>
      <c r="D36" s="21" t="s">
        <v>60</v>
      </c>
      <c r="E36" s="18"/>
      <c r="F36" s="18"/>
      <c r="G36" s="18"/>
      <c r="H36" s="18"/>
      <c r="I36" s="18"/>
      <c r="J36" s="20" t="e">
        <f t="shared" si="0"/>
        <v>#DIV/0!</v>
      </c>
      <c r="K36" s="17" t="e">
        <f t="shared" si="1"/>
        <v>#DIV/0!</v>
      </c>
      <c r="L36" s="42" t="e">
        <f t="shared" si="2"/>
        <v>#DIV/0!</v>
      </c>
      <c r="M36" s="43"/>
      <c r="N36" s="43"/>
      <c r="O36" s="43"/>
      <c r="P36" s="44"/>
      <c r="Q36" s="45"/>
      <c r="R36" s="46"/>
      <c r="S36" s="45"/>
      <c r="T36" s="46"/>
    </row>
    <row r="37" spans="2:20" s="8" customFormat="1" ht="41.25" customHeight="1" x14ac:dyDescent="0.25">
      <c r="B37" s="31">
        <v>18</v>
      </c>
      <c r="C37" s="21">
        <v>1316072026</v>
      </c>
      <c r="D37" s="21" t="s">
        <v>61</v>
      </c>
      <c r="E37" s="18"/>
      <c r="F37" s="18"/>
      <c r="G37" s="18"/>
      <c r="H37" s="18"/>
      <c r="I37" s="18"/>
      <c r="J37" s="20" t="e">
        <f t="shared" si="0"/>
        <v>#DIV/0!</v>
      </c>
      <c r="K37" s="17" t="e">
        <f t="shared" si="1"/>
        <v>#DIV/0!</v>
      </c>
      <c r="L37" s="42" t="e">
        <f t="shared" si="2"/>
        <v>#DIV/0!</v>
      </c>
      <c r="M37" s="43"/>
      <c r="N37" s="43"/>
      <c r="O37" s="43"/>
      <c r="P37" s="44"/>
      <c r="Q37" s="45"/>
      <c r="R37" s="46"/>
      <c r="S37" s="33"/>
      <c r="T37" s="34"/>
    </row>
    <row r="38" spans="2:20" s="8" customFormat="1" ht="41.25" customHeight="1" x14ac:dyDescent="0.25">
      <c r="B38" s="31">
        <v>19</v>
      </c>
      <c r="C38" s="21">
        <v>1117082004</v>
      </c>
      <c r="D38" s="21" t="s">
        <v>62</v>
      </c>
      <c r="E38" s="18"/>
      <c r="F38" s="18"/>
      <c r="G38" s="18"/>
      <c r="H38" s="18"/>
      <c r="I38" s="18"/>
      <c r="J38" s="20" t="e">
        <f t="shared" si="0"/>
        <v>#DIV/0!</v>
      </c>
      <c r="K38" s="17" t="e">
        <f t="shared" si="1"/>
        <v>#DIV/0!</v>
      </c>
      <c r="L38" s="42" t="e">
        <f t="shared" si="2"/>
        <v>#DIV/0!</v>
      </c>
      <c r="M38" s="43"/>
      <c r="N38" s="43"/>
      <c r="O38" s="43"/>
      <c r="P38" s="44"/>
      <c r="Q38" s="45"/>
      <c r="R38" s="46"/>
      <c r="S38" s="33"/>
      <c r="T38" s="34"/>
    </row>
    <row r="39" spans="2:20" s="8" customFormat="1" ht="41.25" customHeight="1" x14ac:dyDescent="0.25">
      <c r="B39" s="31">
        <v>20</v>
      </c>
      <c r="C39" s="21">
        <v>1117082008</v>
      </c>
      <c r="D39" s="21" t="s">
        <v>63</v>
      </c>
      <c r="E39" s="18"/>
      <c r="F39" s="18"/>
      <c r="G39" s="18"/>
      <c r="H39" s="18"/>
      <c r="I39" s="18"/>
      <c r="J39" s="20" t="e">
        <f t="shared" si="0"/>
        <v>#DIV/0!</v>
      </c>
      <c r="K39" s="17" t="e">
        <f t="shared" si="1"/>
        <v>#DIV/0!</v>
      </c>
      <c r="L39" s="42" t="e">
        <f t="shared" si="2"/>
        <v>#DIV/0!</v>
      </c>
      <c r="M39" s="43"/>
      <c r="N39" s="43"/>
      <c r="O39" s="43"/>
      <c r="P39" s="44"/>
      <c r="Q39" s="45"/>
      <c r="R39" s="46"/>
      <c r="S39" s="33"/>
      <c r="T39" s="34"/>
    </row>
    <row r="40" spans="2:20" s="8" customFormat="1" ht="41.25" customHeight="1" x14ac:dyDescent="0.25">
      <c r="B40" s="31">
        <v>21</v>
      </c>
      <c r="C40" s="21">
        <v>1117082018</v>
      </c>
      <c r="D40" s="21" t="s">
        <v>64</v>
      </c>
      <c r="E40" s="18"/>
      <c r="F40" s="18"/>
      <c r="G40" s="18"/>
      <c r="H40" s="18"/>
      <c r="I40" s="18"/>
      <c r="J40" s="20" t="e">
        <f t="shared" si="0"/>
        <v>#DIV/0!</v>
      </c>
      <c r="K40" s="17" t="e">
        <f t="shared" si="1"/>
        <v>#DIV/0!</v>
      </c>
      <c r="L40" s="42" t="e">
        <f t="shared" si="2"/>
        <v>#DIV/0!</v>
      </c>
      <c r="M40" s="43"/>
      <c r="N40" s="43"/>
      <c r="O40" s="43"/>
      <c r="P40" s="44"/>
      <c r="Q40" s="45"/>
      <c r="R40" s="46"/>
      <c r="S40" s="33"/>
      <c r="T40" s="34"/>
    </row>
    <row r="41" spans="2:20" s="8" customFormat="1" ht="41.25" customHeight="1" x14ac:dyDescent="0.25">
      <c r="B41" s="31">
        <v>22</v>
      </c>
      <c r="C41" s="21">
        <v>1316072119</v>
      </c>
      <c r="D41" s="21" t="s">
        <v>65</v>
      </c>
      <c r="E41" s="18"/>
      <c r="F41" s="18"/>
      <c r="G41" s="18"/>
      <c r="H41" s="18"/>
      <c r="I41" s="18"/>
      <c r="J41" s="20" t="e">
        <f t="shared" si="0"/>
        <v>#DIV/0!</v>
      </c>
      <c r="K41" s="17" t="e">
        <f t="shared" si="1"/>
        <v>#DIV/0!</v>
      </c>
      <c r="L41" s="42" t="e">
        <f t="shared" si="2"/>
        <v>#DIV/0!</v>
      </c>
      <c r="M41" s="43"/>
      <c r="N41" s="43"/>
      <c r="O41" s="43"/>
      <c r="P41" s="44"/>
      <c r="Q41" s="45"/>
      <c r="R41" s="46"/>
      <c r="S41" s="33"/>
      <c r="T41" s="34"/>
    </row>
    <row r="42" spans="2:20" s="8" customFormat="1" ht="41.25" customHeight="1" x14ac:dyDescent="0.25">
      <c r="B42" s="31">
        <v>23</v>
      </c>
      <c r="C42" s="21">
        <v>1316072040</v>
      </c>
      <c r="D42" s="21" t="s">
        <v>66</v>
      </c>
      <c r="E42" s="18"/>
      <c r="F42" s="18"/>
      <c r="G42" s="18"/>
      <c r="H42" s="18"/>
      <c r="I42" s="18"/>
      <c r="J42" s="20" t="e">
        <f t="shared" si="0"/>
        <v>#DIV/0!</v>
      </c>
      <c r="K42" s="17" t="e">
        <f t="shared" si="1"/>
        <v>#DIV/0!</v>
      </c>
      <c r="L42" s="42" t="e">
        <f t="shared" si="2"/>
        <v>#DIV/0!</v>
      </c>
      <c r="M42" s="43"/>
      <c r="N42" s="43"/>
      <c r="O42" s="43"/>
      <c r="P42" s="44"/>
      <c r="Q42" s="45"/>
      <c r="R42" s="46"/>
      <c r="S42" s="33"/>
      <c r="T42" s="34"/>
    </row>
    <row r="43" spans="2:20" ht="38.25" customHeight="1" x14ac:dyDescent="0.25">
      <c r="B43" s="10"/>
      <c r="C43" s="30"/>
      <c r="D43" s="30"/>
      <c r="E43" s="3"/>
      <c r="F43" s="3"/>
      <c r="G43" s="3"/>
      <c r="H43" s="3"/>
      <c r="I43" s="3"/>
      <c r="J43" s="3"/>
      <c r="K43" s="3"/>
      <c r="L43" s="9"/>
      <c r="M43" s="9"/>
      <c r="N43" s="9"/>
      <c r="O43" s="9"/>
      <c r="P43" s="9"/>
      <c r="Q43" s="15"/>
      <c r="R43" s="15"/>
      <c r="S43" s="5"/>
    </row>
    <row r="44" spans="2:20" s="25" customFormat="1" ht="40.5" customHeight="1" x14ac:dyDescent="0.3">
      <c r="B44" s="23"/>
      <c r="C44" s="5"/>
      <c r="D44" s="5"/>
      <c r="E44" s="24"/>
      <c r="F44" s="55" t="s">
        <v>36</v>
      </c>
      <c r="G44" s="56"/>
      <c r="H44" s="56"/>
      <c r="I44" s="56"/>
      <c r="J44" s="56"/>
      <c r="K44" s="56"/>
      <c r="L44" s="56"/>
      <c r="M44" s="56"/>
      <c r="N44" s="57"/>
      <c r="O44" s="58" t="s">
        <v>34</v>
      </c>
      <c r="P44" s="58"/>
      <c r="Q44" s="58"/>
      <c r="R44" s="58" t="s">
        <v>35</v>
      </c>
      <c r="S44" s="58"/>
    </row>
    <row r="45" spans="2:20" s="25" customFormat="1" ht="40.5" customHeight="1" x14ac:dyDescent="0.3">
      <c r="B45" s="23"/>
      <c r="C45" s="5"/>
      <c r="D45" s="5"/>
      <c r="E45" s="24"/>
      <c r="F45" s="59" t="s">
        <v>1</v>
      </c>
      <c r="G45" s="60"/>
      <c r="H45" s="60"/>
      <c r="I45" s="60"/>
      <c r="J45" s="60"/>
      <c r="K45" s="60"/>
      <c r="L45" s="60"/>
      <c r="M45" s="60"/>
      <c r="N45" s="61"/>
      <c r="O45" s="62" t="s">
        <v>29</v>
      </c>
      <c r="P45" s="62"/>
      <c r="Q45" s="62"/>
      <c r="R45" s="63" t="s">
        <v>2</v>
      </c>
      <c r="S45" s="63"/>
    </row>
    <row r="46" spans="2:20" s="25" customFormat="1" ht="40.5" customHeight="1" x14ac:dyDescent="0.3">
      <c r="B46" s="23"/>
      <c r="C46" s="5"/>
      <c r="D46" s="5"/>
      <c r="E46" s="24"/>
      <c r="F46" s="59" t="s">
        <v>3</v>
      </c>
      <c r="G46" s="60"/>
      <c r="H46" s="60"/>
      <c r="I46" s="60"/>
      <c r="J46" s="60"/>
      <c r="K46" s="60"/>
      <c r="L46" s="60"/>
      <c r="M46" s="60"/>
      <c r="N46" s="61"/>
      <c r="O46" s="62" t="s">
        <v>30</v>
      </c>
      <c r="P46" s="62"/>
      <c r="Q46" s="62"/>
      <c r="R46" s="63" t="s">
        <v>4</v>
      </c>
      <c r="S46" s="63"/>
    </row>
    <row r="47" spans="2:20" s="25" customFormat="1" ht="40.5" customHeight="1" x14ac:dyDescent="0.3">
      <c r="B47" s="23"/>
      <c r="C47" s="5"/>
      <c r="D47" s="5"/>
      <c r="E47" s="24"/>
      <c r="F47" s="59" t="s">
        <v>5</v>
      </c>
      <c r="G47" s="60"/>
      <c r="H47" s="60"/>
      <c r="I47" s="60"/>
      <c r="J47" s="60"/>
      <c r="K47" s="60"/>
      <c r="L47" s="60"/>
      <c r="M47" s="60"/>
      <c r="N47" s="61"/>
      <c r="O47" s="62" t="s">
        <v>31</v>
      </c>
      <c r="P47" s="62"/>
      <c r="Q47" s="62"/>
      <c r="R47" s="63" t="s">
        <v>6</v>
      </c>
      <c r="S47" s="63"/>
    </row>
    <row r="48" spans="2:20" s="25" customFormat="1" ht="40.5" customHeight="1" x14ac:dyDescent="0.3">
      <c r="B48" s="23"/>
      <c r="C48" s="5"/>
      <c r="D48" s="5"/>
      <c r="E48" s="24"/>
      <c r="F48" s="59" t="s">
        <v>7</v>
      </c>
      <c r="G48" s="60"/>
      <c r="H48" s="60"/>
      <c r="I48" s="60"/>
      <c r="J48" s="60"/>
      <c r="K48" s="60"/>
      <c r="L48" s="60"/>
      <c r="M48" s="60"/>
      <c r="N48" s="61"/>
      <c r="O48" s="62" t="s">
        <v>32</v>
      </c>
      <c r="P48" s="62"/>
      <c r="Q48" s="62"/>
      <c r="R48" s="63" t="s">
        <v>8</v>
      </c>
      <c r="S48" s="63"/>
    </row>
    <row r="49" spans="2:19" s="25" customFormat="1" ht="36.75" customHeight="1" x14ac:dyDescent="0.3">
      <c r="B49" s="32"/>
      <c r="C49" s="32"/>
      <c r="D49" s="32"/>
      <c r="E49" s="24"/>
      <c r="F49" s="59" t="s">
        <v>9</v>
      </c>
      <c r="G49" s="60"/>
      <c r="H49" s="60"/>
      <c r="I49" s="60"/>
      <c r="J49" s="60"/>
      <c r="K49" s="60"/>
      <c r="L49" s="60"/>
      <c r="M49" s="60"/>
      <c r="N49" s="61"/>
      <c r="O49" s="62" t="s">
        <v>33</v>
      </c>
      <c r="P49" s="62"/>
      <c r="Q49" s="62"/>
      <c r="R49" s="63" t="s">
        <v>10</v>
      </c>
      <c r="S49" s="63"/>
    </row>
    <row r="50" spans="2:19" x14ac:dyDescent="0.25">
      <c r="B50" s="32"/>
      <c r="C50" s="5"/>
      <c r="D50" s="5"/>
      <c r="E50" s="5"/>
      <c r="F50" s="5"/>
      <c r="G50" s="5"/>
      <c r="H50" s="5"/>
      <c r="I50" s="5"/>
      <c r="J50" s="68"/>
      <c r="K50" s="68"/>
      <c r="L50" s="68"/>
      <c r="M50" s="68"/>
      <c r="N50" s="68"/>
      <c r="O50" s="68"/>
      <c r="P50" s="68"/>
      <c r="Q50" s="68"/>
      <c r="R50" s="68"/>
      <c r="S50" s="5"/>
    </row>
    <row r="51" spans="2:19" ht="6.75" customHeight="1" x14ac:dyDescent="0.25">
      <c r="B51" s="32"/>
      <c r="C51" s="5"/>
      <c r="D51" s="5"/>
      <c r="E51" s="5"/>
      <c r="F51" s="5"/>
      <c r="G51" s="5"/>
      <c r="H51" s="5"/>
      <c r="I51" s="5"/>
      <c r="J51" s="32"/>
      <c r="K51" s="32"/>
      <c r="L51" s="32"/>
      <c r="M51" s="32"/>
      <c r="N51" s="32"/>
      <c r="O51" s="32"/>
      <c r="P51" s="32"/>
      <c r="Q51" s="16"/>
      <c r="R51" s="16"/>
      <c r="S51" s="5"/>
    </row>
    <row r="52" spans="2:19" ht="6.75" customHeight="1" x14ac:dyDescent="0.25">
      <c r="B52" s="32"/>
      <c r="C52" s="5"/>
      <c r="D52" s="5"/>
      <c r="E52" s="5"/>
      <c r="F52" s="5"/>
      <c r="G52" s="5"/>
      <c r="H52" s="5"/>
      <c r="I52" s="5"/>
      <c r="J52" s="32"/>
      <c r="K52" s="32"/>
      <c r="L52" s="32"/>
      <c r="M52" s="32"/>
      <c r="N52" s="32"/>
      <c r="O52" s="32"/>
      <c r="P52" s="32"/>
      <c r="Q52" s="16"/>
      <c r="R52" s="16"/>
      <c r="S52" s="5"/>
    </row>
    <row r="55" spans="2:19" ht="24" customHeight="1" x14ac:dyDescent="0.25">
      <c r="B55" s="69" t="s">
        <v>25</v>
      </c>
      <c r="C55" s="70"/>
      <c r="D55" s="6" t="s">
        <v>26</v>
      </c>
      <c r="E55" s="69" t="s">
        <v>27</v>
      </c>
      <c r="F55" s="71"/>
      <c r="G55" s="71"/>
      <c r="H55" s="71"/>
      <c r="I55" s="71"/>
      <c r="J55" s="71"/>
      <c r="K55" s="71"/>
      <c r="L55" s="71"/>
      <c r="M55" s="71"/>
      <c r="N55" s="71"/>
      <c r="O55" s="70"/>
      <c r="P55" s="69" t="s">
        <v>28</v>
      </c>
      <c r="Q55" s="71"/>
      <c r="R55" s="71"/>
      <c r="S55" s="70"/>
    </row>
    <row r="56" spans="2:19" ht="62.25" customHeight="1" x14ac:dyDescent="0.25">
      <c r="B56" s="64"/>
      <c r="C56" s="64"/>
      <c r="D56" s="11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2:19" ht="19.5" customHeight="1" x14ac:dyDescent="0.25">
      <c r="B57" s="64"/>
      <c r="C57" s="64"/>
      <c r="D57" s="12"/>
      <c r="E57" s="65"/>
      <c r="F57" s="66"/>
      <c r="G57" s="66"/>
      <c r="H57" s="66"/>
      <c r="I57" s="66"/>
      <c r="J57" s="66"/>
      <c r="K57" s="66"/>
      <c r="L57" s="66"/>
      <c r="M57" s="66"/>
      <c r="N57" s="66"/>
      <c r="O57" s="67"/>
      <c r="P57" s="65"/>
      <c r="Q57" s="66"/>
      <c r="R57" s="66"/>
      <c r="S57" s="67"/>
    </row>
  </sheetData>
  <mergeCells count="98">
    <mergeCell ref="B57:C57"/>
    <mergeCell ref="E57:O57"/>
    <mergeCell ref="P57:S57"/>
    <mergeCell ref="J50:O50"/>
    <mergeCell ref="P50:R50"/>
    <mergeCell ref="B55:C55"/>
    <mergeCell ref="E55:O55"/>
    <mergeCell ref="P55:S55"/>
    <mergeCell ref="B56:C56"/>
    <mergeCell ref="E56:O56"/>
    <mergeCell ref="P56:S56"/>
    <mergeCell ref="F46:N46"/>
    <mergeCell ref="O46:Q46"/>
    <mergeCell ref="R46:S46"/>
    <mergeCell ref="F47:N47"/>
    <mergeCell ref="O47:Q47"/>
    <mergeCell ref="R47:S47"/>
    <mergeCell ref="F48:N48"/>
    <mergeCell ref="O48:Q48"/>
    <mergeCell ref="R48:S48"/>
    <mergeCell ref="F49:N49"/>
    <mergeCell ref="O49:Q49"/>
    <mergeCell ref="R49:S49"/>
    <mergeCell ref="F44:N44"/>
    <mergeCell ref="O44:Q44"/>
    <mergeCell ref="R44:S44"/>
    <mergeCell ref="F45:N45"/>
    <mergeCell ref="O45:Q45"/>
    <mergeCell ref="R45:S45"/>
    <mergeCell ref="L42:P42"/>
    <mergeCell ref="Q42:R42"/>
    <mergeCell ref="L39:P39"/>
    <mergeCell ref="Q39:R39"/>
    <mergeCell ref="L40:P40"/>
    <mergeCell ref="Q40:R40"/>
    <mergeCell ref="L41:P41"/>
    <mergeCell ref="Q41:R41"/>
    <mergeCell ref="L38:P38"/>
    <mergeCell ref="Q38:R38"/>
    <mergeCell ref="L34:P34"/>
    <mergeCell ref="Q34:R34"/>
    <mergeCell ref="S34:T34"/>
    <mergeCell ref="L35:P35"/>
    <mergeCell ref="Q35:R35"/>
    <mergeCell ref="S35:T35"/>
    <mergeCell ref="L36:P36"/>
    <mergeCell ref="Q36:R36"/>
    <mergeCell ref="S36:T36"/>
    <mergeCell ref="L37:P37"/>
    <mergeCell ref="Q37:R37"/>
    <mergeCell ref="L30:P30"/>
    <mergeCell ref="Q30:R30"/>
    <mergeCell ref="S30:T30"/>
    <mergeCell ref="L31:P31"/>
    <mergeCell ref="Q31:R31"/>
    <mergeCell ref="S31:T31"/>
    <mergeCell ref="L32:P32"/>
    <mergeCell ref="Q32:R32"/>
    <mergeCell ref="S32:T32"/>
    <mergeCell ref="L33:P33"/>
    <mergeCell ref="Q33:R33"/>
    <mergeCell ref="S33:T33"/>
    <mergeCell ref="L26:P26"/>
    <mergeCell ref="Q26:R26"/>
    <mergeCell ref="S26:T26"/>
    <mergeCell ref="L27:P27"/>
    <mergeCell ref="Q27:R27"/>
    <mergeCell ref="S27:T27"/>
    <mergeCell ref="L28:P28"/>
    <mergeCell ref="Q28:R28"/>
    <mergeCell ref="S28:T28"/>
    <mergeCell ref="L29:P29"/>
    <mergeCell ref="Q29:R29"/>
    <mergeCell ref="S29:T29"/>
    <mergeCell ref="S19:T19"/>
    <mergeCell ref="L24:P24"/>
    <mergeCell ref="Q24:R24"/>
    <mergeCell ref="S24:T24"/>
    <mergeCell ref="L25:P25"/>
    <mergeCell ref="Q25:R25"/>
    <mergeCell ref="S25:T25"/>
    <mergeCell ref="L22:P22"/>
    <mergeCell ref="Q22:R22"/>
    <mergeCell ref="S22:T22"/>
    <mergeCell ref="L23:P23"/>
    <mergeCell ref="Q23:R23"/>
    <mergeCell ref="S23:T23"/>
    <mergeCell ref="C8:R8"/>
    <mergeCell ref="C15:R15"/>
    <mergeCell ref="E18:I18"/>
    <mergeCell ref="L19:P19"/>
    <mergeCell ref="Q19:R19"/>
    <mergeCell ref="L20:P20"/>
    <mergeCell ref="Q20:R20"/>
    <mergeCell ref="S20:T20"/>
    <mergeCell ref="L21:P21"/>
    <mergeCell ref="Q21:R21"/>
    <mergeCell ref="S21:T21"/>
  </mergeCells>
  <conditionalFormatting sqref="E21:I42">
    <cfRule type="cellIs" dxfId="20" priority="7" operator="between">
      <formula>0</formula>
      <formula>6</formula>
    </cfRule>
  </conditionalFormatting>
  <conditionalFormatting sqref="K20:K42 Q20:Q42">
    <cfRule type="cellIs" dxfId="19" priority="6" operator="between">
      <formula>0</formula>
      <formula>6</formula>
    </cfRule>
  </conditionalFormatting>
  <conditionalFormatting sqref="Q20:Q42">
    <cfRule type="cellIs" dxfId="18" priority="5" operator="between">
      <formula>0</formula>
      <formula>79</formula>
    </cfRule>
  </conditionalFormatting>
  <conditionalFormatting sqref="L20:L42">
    <cfRule type="cellIs" dxfId="17" priority="4" operator="between">
      <formula>0</formula>
      <formula>6</formula>
    </cfRule>
  </conditionalFormatting>
  <conditionalFormatting sqref="E21:I42">
    <cfRule type="cellIs" dxfId="16" priority="3" operator="between">
      <formula>0</formula>
      <formula>6</formula>
    </cfRule>
  </conditionalFormatting>
  <conditionalFormatting sqref="E20:I20">
    <cfRule type="cellIs" dxfId="15" priority="2" operator="between">
      <formula>0</formula>
      <formula>6</formula>
    </cfRule>
  </conditionalFormatting>
  <conditionalFormatting sqref="E20:I20">
    <cfRule type="cellIs" dxfId="14" priority="1" operator="between">
      <formula>0</formula>
      <formula>6</formula>
    </cfRule>
  </conditionalFormatting>
  <dataValidations count="1">
    <dataValidation type="list" allowBlank="1" showInputMessage="1" showErrorMessage="1" sqref="Q20:Q42" xr:uid="{F3FF8105-C420-4EFC-9AB8-82A6931F2B11}">
      <formula1>$W$10:$W$21</formula1>
    </dataValidation>
  </dataValidations>
  <pageMargins left="0.25" right="0.25" top="0.75" bottom="0.75" header="0.3" footer="0.3"/>
  <pageSetup paperSize="9" scale="33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49CE8-8BD7-4801-9705-47770E3CA3BE}">
  <sheetPr>
    <tabColor theme="7"/>
    <pageSetUpPr fitToPage="1"/>
  </sheetPr>
  <dimension ref="B8:W57"/>
  <sheetViews>
    <sheetView view="pageBreakPreview" topLeftCell="A3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9" width="12.5703125" customWidth="1"/>
    <col min="10" max="10" width="17.85546875" hidden="1" customWidth="1"/>
    <col min="11" max="11" width="27.140625" customWidth="1"/>
    <col min="12" max="14" width="4.140625" customWidth="1"/>
    <col min="15" max="15" width="2.42578125" customWidth="1"/>
    <col min="16" max="16" width="10.42578125" customWidth="1"/>
    <col min="17" max="17" width="16.28515625" style="14" customWidth="1"/>
    <col min="18" max="18" width="12" style="14" customWidth="1"/>
    <col min="19" max="19" width="15.42578125" customWidth="1"/>
    <col min="20" max="20" width="14" customWidth="1"/>
    <col min="22" max="22" width="11.5703125" customWidth="1"/>
    <col min="23" max="23" width="11.5703125" hidden="1" customWidth="1"/>
    <col min="24" max="24" width="11.5703125" customWidth="1"/>
  </cols>
  <sheetData>
    <row r="8" spans="2:23" ht="54.75" customHeight="1" x14ac:dyDescent="0.25">
      <c r="C8" s="47" t="s">
        <v>24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T8" s="2"/>
      <c r="U8" s="2"/>
    </row>
    <row r="9" spans="2:23" ht="42" customHeight="1" x14ac:dyDescent="0.25">
      <c r="C9" s="29" t="s">
        <v>20</v>
      </c>
      <c r="D9" s="26"/>
      <c r="Q9"/>
      <c r="R9"/>
      <c r="U9" s="2"/>
    </row>
    <row r="10" spans="2:23" ht="42" customHeight="1" x14ac:dyDescent="0.25">
      <c r="B10" s="1"/>
      <c r="C10" s="29" t="s">
        <v>21</v>
      </c>
      <c r="D10" s="27" t="s">
        <v>71</v>
      </c>
      <c r="Q10"/>
      <c r="R10"/>
      <c r="W10">
        <v>100</v>
      </c>
    </row>
    <row r="11" spans="2:23" ht="42" customHeight="1" x14ac:dyDescent="0.25">
      <c r="B11" s="1"/>
      <c r="C11" s="29" t="s">
        <v>22</v>
      </c>
      <c r="D11" s="26" t="s">
        <v>43</v>
      </c>
      <c r="Q11"/>
      <c r="R11"/>
      <c r="W11">
        <v>90</v>
      </c>
    </row>
    <row r="12" spans="2:23" ht="42" customHeight="1" x14ac:dyDescent="0.25">
      <c r="B12" s="1"/>
      <c r="C12" s="29" t="s">
        <v>41</v>
      </c>
      <c r="D12" s="28">
        <v>120851</v>
      </c>
      <c r="Q12"/>
      <c r="R12"/>
      <c r="W12">
        <v>80</v>
      </c>
    </row>
    <row r="13" spans="2:23" ht="42" customHeight="1" x14ac:dyDescent="0.25">
      <c r="B13" s="1"/>
      <c r="C13" s="29" t="s">
        <v>23</v>
      </c>
      <c r="D13" s="26" t="s">
        <v>73</v>
      </c>
      <c r="Q13"/>
      <c r="R13"/>
      <c r="W13">
        <v>70</v>
      </c>
    </row>
    <row r="14" spans="2:23" ht="21.75" customHeight="1" x14ac:dyDescent="0.25">
      <c r="C14" s="4"/>
      <c r="W14">
        <v>60</v>
      </c>
    </row>
    <row r="15" spans="2:23" ht="35.25" customHeight="1" x14ac:dyDescent="0.25">
      <c r="B15" s="41"/>
      <c r="C15" s="48" t="s">
        <v>37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19"/>
      <c r="W15">
        <v>50</v>
      </c>
    </row>
    <row r="16" spans="2:23" ht="9" customHeight="1" x14ac:dyDescent="0.25">
      <c r="C16" s="4"/>
      <c r="W16">
        <v>40</v>
      </c>
    </row>
    <row r="17" spans="2:23" ht="0.75" customHeight="1" x14ac:dyDescent="0.25">
      <c r="C17" s="4"/>
      <c r="W17">
        <v>30</v>
      </c>
    </row>
    <row r="18" spans="2:23" ht="39" customHeight="1" x14ac:dyDescent="0.25">
      <c r="E18" s="49" t="s">
        <v>11</v>
      </c>
      <c r="F18" s="49"/>
      <c r="G18" s="49"/>
      <c r="H18" s="49"/>
      <c r="I18" s="49"/>
      <c r="W18">
        <v>20</v>
      </c>
    </row>
    <row r="19" spans="2:23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38" t="s">
        <v>15</v>
      </c>
      <c r="I19" s="38" t="s">
        <v>42</v>
      </c>
      <c r="J19" s="22" t="s">
        <v>39</v>
      </c>
      <c r="K19" s="22" t="s">
        <v>38</v>
      </c>
      <c r="L19" s="50" t="s">
        <v>16</v>
      </c>
      <c r="M19" s="51"/>
      <c r="N19" s="51"/>
      <c r="O19" s="51"/>
      <c r="P19" s="52"/>
      <c r="Q19" s="53" t="s">
        <v>17</v>
      </c>
      <c r="R19" s="54"/>
      <c r="S19" s="53" t="s">
        <v>40</v>
      </c>
      <c r="T19" s="54"/>
      <c r="W19">
        <v>10</v>
      </c>
    </row>
    <row r="20" spans="2:23" s="7" customFormat="1" ht="46.5" customHeight="1" x14ac:dyDescent="0.25">
      <c r="B20" s="31">
        <v>1</v>
      </c>
      <c r="C20" s="21">
        <v>1316072017</v>
      </c>
      <c r="D20" s="21" t="s">
        <v>44</v>
      </c>
      <c r="E20" s="18"/>
      <c r="F20" s="18"/>
      <c r="G20" s="18"/>
      <c r="H20" s="18"/>
      <c r="I20" s="18"/>
      <c r="J20" s="20" t="e">
        <f t="shared" ref="J20:J42" si="0">AVERAGE(E20:I20)</f>
        <v>#DIV/0!</v>
      </c>
      <c r="K20" s="17" t="e">
        <f>ROUND(J20,0)</f>
        <v>#DIV/0!</v>
      </c>
      <c r="L20" s="42" t="e">
        <f>IF(K20=6,"NA",IF(K20=7,"BU",IF(K20=8,"BA",IF(K20=9,"I",IF(K20=10,"C",)))))</f>
        <v>#DIV/0!</v>
      </c>
      <c r="M20" s="43"/>
      <c r="N20" s="43"/>
      <c r="O20" s="43"/>
      <c r="P20" s="44"/>
      <c r="Q20" s="45"/>
      <c r="R20" s="46"/>
      <c r="S20" s="45"/>
      <c r="T20" s="46"/>
      <c r="W20"/>
    </row>
    <row r="21" spans="2:23" s="8" customFormat="1" ht="41.25" customHeight="1" x14ac:dyDescent="0.25">
      <c r="B21" s="31">
        <v>2</v>
      </c>
      <c r="C21" s="21">
        <v>1316072048</v>
      </c>
      <c r="D21" s="21" t="s">
        <v>45</v>
      </c>
      <c r="E21" s="18"/>
      <c r="F21" s="18"/>
      <c r="G21" s="18"/>
      <c r="H21" s="18"/>
      <c r="I21" s="18"/>
      <c r="J21" s="20" t="e">
        <f t="shared" si="0"/>
        <v>#DIV/0!</v>
      </c>
      <c r="K21" s="17" t="e">
        <f t="shared" ref="K21:K42" si="1">ROUND(J21,0)</f>
        <v>#DIV/0!</v>
      </c>
      <c r="L21" s="42" t="e">
        <f t="shared" ref="L21:L42" si="2">IF(K21=6,"NA",IF(K21=7,"BU",IF(K21=8,"BA",IF(K21=9,"I",IF(K21=10,"C",)))))</f>
        <v>#DIV/0!</v>
      </c>
      <c r="M21" s="43"/>
      <c r="N21" s="43"/>
      <c r="O21" s="43"/>
      <c r="P21" s="44"/>
      <c r="Q21" s="45"/>
      <c r="R21" s="46"/>
      <c r="S21" s="45"/>
      <c r="T21" s="46"/>
      <c r="W21" s="8">
        <v>0</v>
      </c>
    </row>
    <row r="22" spans="2:23" s="8" customFormat="1" ht="41.25" customHeight="1" x14ac:dyDescent="0.25">
      <c r="B22" s="31">
        <v>3</v>
      </c>
      <c r="C22" s="21">
        <v>1117082043</v>
      </c>
      <c r="D22" s="21" t="s">
        <v>46</v>
      </c>
      <c r="E22" s="18"/>
      <c r="F22" s="18"/>
      <c r="G22" s="18"/>
      <c r="H22" s="18"/>
      <c r="I22" s="18"/>
      <c r="J22" s="20" t="e">
        <f t="shared" si="0"/>
        <v>#DIV/0!</v>
      </c>
      <c r="K22" s="17" t="e">
        <f t="shared" si="1"/>
        <v>#DIV/0!</v>
      </c>
      <c r="L22" s="42" t="e">
        <f t="shared" si="2"/>
        <v>#DIV/0!</v>
      </c>
      <c r="M22" s="43"/>
      <c r="N22" s="43"/>
      <c r="O22" s="43"/>
      <c r="P22" s="44"/>
      <c r="Q22" s="45"/>
      <c r="R22" s="46"/>
      <c r="S22" s="45"/>
      <c r="T22" s="46"/>
    </row>
    <row r="23" spans="2:23" s="8" customFormat="1" ht="41.25" customHeight="1" x14ac:dyDescent="0.25">
      <c r="B23" s="31">
        <v>4</v>
      </c>
      <c r="C23" s="21">
        <v>1316072036</v>
      </c>
      <c r="D23" s="21" t="s">
        <v>47</v>
      </c>
      <c r="E23" s="18"/>
      <c r="F23" s="18"/>
      <c r="G23" s="18"/>
      <c r="H23" s="18"/>
      <c r="I23" s="18"/>
      <c r="J23" s="20" t="e">
        <f t="shared" si="0"/>
        <v>#DIV/0!</v>
      </c>
      <c r="K23" s="17" t="e">
        <f t="shared" si="1"/>
        <v>#DIV/0!</v>
      </c>
      <c r="L23" s="42" t="e">
        <f t="shared" si="2"/>
        <v>#DIV/0!</v>
      </c>
      <c r="M23" s="43"/>
      <c r="N23" s="43"/>
      <c r="O23" s="43"/>
      <c r="P23" s="44"/>
      <c r="Q23" s="45"/>
      <c r="R23" s="46"/>
      <c r="S23" s="45"/>
      <c r="T23" s="46"/>
    </row>
    <row r="24" spans="2:23" s="8" customFormat="1" ht="41.25" customHeight="1" x14ac:dyDescent="0.25">
      <c r="B24" s="31">
        <v>5</v>
      </c>
      <c r="C24" s="21">
        <v>1316072083</v>
      </c>
      <c r="D24" s="21" t="s">
        <v>48</v>
      </c>
      <c r="E24" s="18"/>
      <c r="F24" s="18"/>
      <c r="G24" s="18"/>
      <c r="H24" s="18"/>
      <c r="I24" s="18"/>
      <c r="J24" s="20" t="e">
        <f t="shared" si="0"/>
        <v>#DIV/0!</v>
      </c>
      <c r="K24" s="17" t="e">
        <f t="shared" si="1"/>
        <v>#DIV/0!</v>
      </c>
      <c r="L24" s="42" t="e">
        <f t="shared" si="2"/>
        <v>#DIV/0!</v>
      </c>
      <c r="M24" s="43"/>
      <c r="N24" s="43"/>
      <c r="O24" s="43"/>
      <c r="P24" s="44"/>
      <c r="Q24" s="45"/>
      <c r="R24" s="46"/>
      <c r="S24" s="45"/>
      <c r="T24" s="46"/>
    </row>
    <row r="25" spans="2:23" s="8" customFormat="1" ht="41.25" customHeight="1" x14ac:dyDescent="0.25">
      <c r="B25" s="31">
        <v>6</v>
      </c>
      <c r="C25" s="21">
        <v>1316072080</v>
      </c>
      <c r="D25" s="21" t="s">
        <v>49</v>
      </c>
      <c r="E25" s="18"/>
      <c r="F25" s="18"/>
      <c r="G25" s="18"/>
      <c r="H25" s="18"/>
      <c r="I25" s="18"/>
      <c r="J25" s="20" t="e">
        <f t="shared" si="0"/>
        <v>#DIV/0!</v>
      </c>
      <c r="K25" s="17" t="e">
        <f t="shared" si="1"/>
        <v>#DIV/0!</v>
      </c>
      <c r="L25" s="42" t="e">
        <f t="shared" si="2"/>
        <v>#DIV/0!</v>
      </c>
      <c r="M25" s="43"/>
      <c r="N25" s="43"/>
      <c r="O25" s="43"/>
      <c r="P25" s="44"/>
      <c r="Q25" s="45"/>
      <c r="R25" s="46"/>
      <c r="S25" s="45"/>
      <c r="T25" s="46"/>
    </row>
    <row r="26" spans="2:23" s="8" customFormat="1" ht="41.25" customHeight="1" x14ac:dyDescent="0.25">
      <c r="B26" s="31">
        <v>7</v>
      </c>
      <c r="C26" s="21">
        <v>1316072024</v>
      </c>
      <c r="D26" s="21" t="s">
        <v>50</v>
      </c>
      <c r="E26" s="18"/>
      <c r="F26" s="18"/>
      <c r="G26" s="18"/>
      <c r="H26" s="18"/>
      <c r="I26" s="18"/>
      <c r="J26" s="20" t="e">
        <f t="shared" si="0"/>
        <v>#DIV/0!</v>
      </c>
      <c r="K26" s="17" t="e">
        <f t="shared" si="1"/>
        <v>#DIV/0!</v>
      </c>
      <c r="L26" s="42" t="e">
        <f t="shared" si="2"/>
        <v>#DIV/0!</v>
      </c>
      <c r="M26" s="43"/>
      <c r="N26" s="43"/>
      <c r="O26" s="43"/>
      <c r="P26" s="44"/>
      <c r="Q26" s="45"/>
      <c r="R26" s="46"/>
      <c r="S26" s="45"/>
      <c r="T26" s="46"/>
    </row>
    <row r="27" spans="2:23" s="8" customFormat="1" ht="41.25" customHeight="1" x14ac:dyDescent="0.25">
      <c r="B27" s="31">
        <v>8</v>
      </c>
      <c r="C27" s="21">
        <v>1316072029</v>
      </c>
      <c r="D27" s="21" t="s">
        <v>51</v>
      </c>
      <c r="E27" s="18"/>
      <c r="F27" s="18"/>
      <c r="G27" s="18"/>
      <c r="H27" s="18"/>
      <c r="I27" s="18"/>
      <c r="J27" s="20" t="e">
        <f t="shared" si="0"/>
        <v>#DIV/0!</v>
      </c>
      <c r="K27" s="17" t="e">
        <f t="shared" si="1"/>
        <v>#DIV/0!</v>
      </c>
      <c r="L27" s="42" t="e">
        <f t="shared" si="2"/>
        <v>#DIV/0!</v>
      </c>
      <c r="M27" s="43"/>
      <c r="N27" s="43"/>
      <c r="O27" s="43"/>
      <c r="P27" s="44"/>
      <c r="Q27" s="45"/>
      <c r="R27" s="46"/>
      <c r="S27" s="45"/>
      <c r="T27" s="46"/>
    </row>
    <row r="28" spans="2:23" s="8" customFormat="1" ht="41.25" customHeight="1" x14ac:dyDescent="0.25">
      <c r="B28" s="31">
        <v>9</v>
      </c>
      <c r="C28" s="21">
        <v>1316072099</v>
      </c>
      <c r="D28" s="21" t="s">
        <v>52</v>
      </c>
      <c r="E28" s="18"/>
      <c r="F28" s="18"/>
      <c r="G28" s="18"/>
      <c r="H28" s="18"/>
      <c r="I28" s="18"/>
      <c r="J28" s="20" t="e">
        <f t="shared" si="0"/>
        <v>#DIV/0!</v>
      </c>
      <c r="K28" s="17" t="e">
        <f t="shared" si="1"/>
        <v>#DIV/0!</v>
      </c>
      <c r="L28" s="42" t="e">
        <f t="shared" si="2"/>
        <v>#DIV/0!</v>
      </c>
      <c r="M28" s="43"/>
      <c r="N28" s="43"/>
      <c r="O28" s="43"/>
      <c r="P28" s="44"/>
      <c r="Q28" s="45"/>
      <c r="R28" s="46"/>
      <c r="S28" s="45"/>
      <c r="T28" s="46"/>
    </row>
    <row r="29" spans="2:23" s="8" customFormat="1" ht="41.25" customHeight="1" x14ac:dyDescent="0.25">
      <c r="B29" s="31">
        <v>10</v>
      </c>
      <c r="C29" s="21">
        <v>1316072097</v>
      </c>
      <c r="D29" s="21" t="s">
        <v>53</v>
      </c>
      <c r="E29" s="18"/>
      <c r="F29" s="18"/>
      <c r="G29" s="18"/>
      <c r="H29" s="18"/>
      <c r="I29" s="18"/>
      <c r="J29" s="20" t="e">
        <f t="shared" si="0"/>
        <v>#DIV/0!</v>
      </c>
      <c r="K29" s="17" t="e">
        <f t="shared" si="1"/>
        <v>#DIV/0!</v>
      </c>
      <c r="L29" s="42" t="e">
        <f t="shared" si="2"/>
        <v>#DIV/0!</v>
      </c>
      <c r="M29" s="43"/>
      <c r="N29" s="43"/>
      <c r="O29" s="43"/>
      <c r="P29" s="44"/>
      <c r="Q29" s="45"/>
      <c r="R29" s="46"/>
      <c r="S29" s="45"/>
      <c r="T29" s="46"/>
    </row>
    <row r="30" spans="2:23" s="8" customFormat="1" ht="41.25" customHeight="1" x14ac:dyDescent="0.25">
      <c r="B30" s="31">
        <v>11</v>
      </c>
      <c r="C30" s="21">
        <v>1316072020</v>
      </c>
      <c r="D30" s="21" t="s">
        <v>54</v>
      </c>
      <c r="E30" s="18"/>
      <c r="F30" s="18"/>
      <c r="G30" s="18"/>
      <c r="H30" s="18"/>
      <c r="I30" s="18"/>
      <c r="J30" s="20" t="e">
        <f t="shared" si="0"/>
        <v>#DIV/0!</v>
      </c>
      <c r="K30" s="17" t="e">
        <f t="shared" si="1"/>
        <v>#DIV/0!</v>
      </c>
      <c r="L30" s="42" t="e">
        <f t="shared" si="2"/>
        <v>#DIV/0!</v>
      </c>
      <c r="M30" s="43"/>
      <c r="N30" s="43"/>
      <c r="O30" s="43"/>
      <c r="P30" s="44"/>
      <c r="Q30" s="45"/>
      <c r="R30" s="46"/>
      <c r="S30" s="45"/>
      <c r="T30" s="46"/>
    </row>
    <row r="31" spans="2:23" s="8" customFormat="1" ht="41.25" customHeight="1" x14ac:dyDescent="0.25">
      <c r="B31" s="31">
        <v>12</v>
      </c>
      <c r="C31" s="21">
        <v>1117082016</v>
      </c>
      <c r="D31" s="21" t="s">
        <v>55</v>
      </c>
      <c r="E31" s="18"/>
      <c r="F31" s="18"/>
      <c r="G31" s="18"/>
      <c r="H31" s="18"/>
      <c r="I31" s="18"/>
      <c r="J31" s="20" t="e">
        <f t="shared" si="0"/>
        <v>#DIV/0!</v>
      </c>
      <c r="K31" s="17" t="e">
        <f t="shared" si="1"/>
        <v>#DIV/0!</v>
      </c>
      <c r="L31" s="42" t="e">
        <f t="shared" si="2"/>
        <v>#DIV/0!</v>
      </c>
      <c r="M31" s="43"/>
      <c r="N31" s="43"/>
      <c r="O31" s="43"/>
      <c r="P31" s="44"/>
      <c r="Q31" s="45"/>
      <c r="R31" s="46"/>
      <c r="S31" s="45"/>
      <c r="T31" s="46"/>
    </row>
    <row r="32" spans="2:23" s="8" customFormat="1" ht="41.25" customHeight="1" x14ac:dyDescent="0.25">
      <c r="B32" s="31">
        <v>13</v>
      </c>
      <c r="C32" s="21">
        <v>1117082003</v>
      </c>
      <c r="D32" s="21" t="s">
        <v>56</v>
      </c>
      <c r="E32" s="18"/>
      <c r="F32" s="18"/>
      <c r="G32" s="18"/>
      <c r="H32" s="18"/>
      <c r="I32" s="18"/>
      <c r="J32" s="20" t="e">
        <f t="shared" si="0"/>
        <v>#DIV/0!</v>
      </c>
      <c r="K32" s="17" t="e">
        <f t="shared" si="1"/>
        <v>#DIV/0!</v>
      </c>
      <c r="L32" s="42" t="e">
        <f t="shared" si="2"/>
        <v>#DIV/0!</v>
      </c>
      <c r="M32" s="43"/>
      <c r="N32" s="43"/>
      <c r="O32" s="43"/>
      <c r="P32" s="44"/>
      <c r="Q32" s="45"/>
      <c r="R32" s="46"/>
      <c r="S32" s="45"/>
      <c r="T32" s="46"/>
    </row>
    <row r="33" spans="2:20" s="8" customFormat="1" ht="41.25" customHeight="1" x14ac:dyDescent="0.25">
      <c r="B33" s="31">
        <v>14</v>
      </c>
      <c r="C33" s="21">
        <v>1316072049</v>
      </c>
      <c r="D33" s="21" t="s">
        <v>57</v>
      </c>
      <c r="E33" s="18"/>
      <c r="F33" s="18"/>
      <c r="G33" s="18"/>
      <c r="H33" s="18"/>
      <c r="I33" s="18"/>
      <c r="J33" s="20" t="e">
        <f t="shared" si="0"/>
        <v>#DIV/0!</v>
      </c>
      <c r="K33" s="17" t="e">
        <f t="shared" si="1"/>
        <v>#DIV/0!</v>
      </c>
      <c r="L33" s="42" t="e">
        <f t="shared" si="2"/>
        <v>#DIV/0!</v>
      </c>
      <c r="M33" s="43"/>
      <c r="N33" s="43"/>
      <c r="O33" s="43"/>
      <c r="P33" s="44"/>
      <c r="Q33" s="45"/>
      <c r="R33" s="46"/>
      <c r="S33" s="45"/>
      <c r="T33" s="46"/>
    </row>
    <row r="34" spans="2:20" s="8" customFormat="1" ht="41.25" customHeight="1" x14ac:dyDescent="0.25">
      <c r="B34" s="31">
        <v>15</v>
      </c>
      <c r="C34" s="21">
        <v>1316072110</v>
      </c>
      <c r="D34" s="21" t="s">
        <v>58</v>
      </c>
      <c r="E34" s="18"/>
      <c r="F34" s="18"/>
      <c r="G34" s="18"/>
      <c r="H34" s="18"/>
      <c r="I34" s="18"/>
      <c r="J34" s="20" t="e">
        <f t="shared" si="0"/>
        <v>#DIV/0!</v>
      </c>
      <c r="K34" s="17" t="e">
        <f t="shared" si="1"/>
        <v>#DIV/0!</v>
      </c>
      <c r="L34" s="42" t="e">
        <f t="shared" si="2"/>
        <v>#DIV/0!</v>
      </c>
      <c r="M34" s="43"/>
      <c r="N34" s="43"/>
      <c r="O34" s="43"/>
      <c r="P34" s="44"/>
      <c r="Q34" s="45"/>
      <c r="R34" s="46"/>
      <c r="S34" s="45"/>
      <c r="T34" s="46"/>
    </row>
    <row r="35" spans="2:20" s="8" customFormat="1" ht="41.25" customHeight="1" x14ac:dyDescent="0.25">
      <c r="B35" s="31">
        <v>16</v>
      </c>
      <c r="C35" s="21">
        <v>1117082013</v>
      </c>
      <c r="D35" s="21" t="s">
        <v>59</v>
      </c>
      <c r="E35" s="18"/>
      <c r="F35" s="18"/>
      <c r="G35" s="18"/>
      <c r="H35" s="18"/>
      <c r="I35" s="18"/>
      <c r="J35" s="20" t="e">
        <f t="shared" si="0"/>
        <v>#DIV/0!</v>
      </c>
      <c r="K35" s="17" t="e">
        <f t="shared" si="1"/>
        <v>#DIV/0!</v>
      </c>
      <c r="L35" s="42" t="e">
        <f t="shared" si="2"/>
        <v>#DIV/0!</v>
      </c>
      <c r="M35" s="43"/>
      <c r="N35" s="43"/>
      <c r="O35" s="43"/>
      <c r="P35" s="44"/>
      <c r="Q35" s="45"/>
      <c r="R35" s="46"/>
      <c r="S35" s="45"/>
      <c r="T35" s="46"/>
    </row>
    <row r="36" spans="2:20" s="8" customFormat="1" ht="41.25" customHeight="1" x14ac:dyDescent="0.25">
      <c r="B36" s="31">
        <v>17</v>
      </c>
      <c r="C36" s="21">
        <v>1316072117</v>
      </c>
      <c r="D36" s="21" t="s">
        <v>60</v>
      </c>
      <c r="E36" s="18"/>
      <c r="F36" s="18"/>
      <c r="G36" s="18"/>
      <c r="H36" s="18"/>
      <c r="I36" s="18"/>
      <c r="J36" s="20" t="e">
        <f t="shared" si="0"/>
        <v>#DIV/0!</v>
      </c>
      <c r="K36" s="17" t="e">
        <f t="shared" si="1"/>
        <v>#DIV/0!</v>
      </c>
      <c r="L36" s="42" t="e">
        <f t="shared" si="2"/>
        <v>#DIV/0!</v>
      </c>
      <c r="M36" s="43"/>
      <c r="N36" s="43"/>
      <c r="O36" s="43"/>
      <c r="P36" s="44"/>
      <c r="Q36" s="45"/>
      <c r="R36" s="46"/>
      <c r="S36" s="45"/>
      <c r="T36" s="46"/>
    </row>
    <row r="37" spans="2:20" s="8" customFormat="1" ht="41.25" customHeight="1" x14ac:dyDescent="0.25">
      <c r="B37" s="31">
        <v>18</v>
      </c>
      <c r="C37" s="21">
        <v>1316072026</v>
      </c>
      <c r="D37" s="21" t="s">
        <v>61</v>
      </c>
      <c r="E37" s="18"/>
      <c r="F37" s="18"/>
      <c r="G37" s="18"/>
      <c r="H37" s="18"/>
      <c r="I37" s="18"/>
      <c r="J37" s="20" t="e">
        <f t="shared" si="0"/>
        <v>#DIV/0!</v>
      </c>
      <c r="K37" s="17" t="e">
        <f t="shared" si="1"/>
        <v>#DIV/0!</v>
      </c>
      <c r="L37" s="42" t="e">
        <f t="shared" si="2"/>
        <v>#DIV/0!</v>
      </c>
      <c r="M37" s="43"/>
      <c r="N37" s="43"/>
      <c r="O37" s="43"/>
      <c r="P37" s="44"/>
      <c r="Q37" s="45"/>
      <c r="R37" s="46"/>
      <c r="S37" s="39"/>
      <c r="T37" s="40"/>
    </row>
    <row r="38" spans="2:20" s="8" customFormat="1" ht="41.25" customHeight="1" x14ac:dyDescent="0.25">
      <c r="B38" s="31">
        <v>19</v>
      </c>
      <c r="C38" s="21">
        <v>1117082004</v>
      </c>
      <c r="D38" s="21" t="s">
        <v>62</v>
      </c>
      <c r="E38" s="18"/>
      <c r="F38" s="18"/>
      <c r="G38" s="18"/>
      <c r="H38" s="18"/>
      <c r="I38" s="18"/>
      <c r="J38" s="20" t="e">
        <f t="shared" si="0"/>
        <v>#DIV/0!</v>
      </c>
      <c r="K38" s="17" t="e">
        <f t="shared" si="1"/>
        <v>#DIV/0!</v>
      </c>
      <c r="L38" s="42" t="e">
        <f t="shared" si="2"/>
        <v>#DIV/0!</v>
      </c>
      <c r="M38" s="43"/>
      <c r="N38" s="43"/>
      <c r="O38" s="43"/>
      <c r="P38" s="44"/>
      <c r="Q38" s="45"/>
      <c r="R38" s="46"/>
      <c r="S38" s="39"/>
      <c r="T38" s="40"/>
    </row>
    <row r="39" spans="2:20" s="8" customFormat="1" ht="41.25" customHeight="1" x14ac:dyDescent="0.25">
      <c r="B39" s="31">
        <v>20</v>
      </c>
      <c r="C39" s="21">
        <v>1117082008</v>
      </c>
      <c r="D39" s="21" t="s">
        <v>63</v>
      </c>
      <c r="E39" s="18"/>
      <c r="F39" s="18"/>
      <c r="G39" s="18"/>
      <c r="H39" s="18"/>
      <c r="I39" s="18"/>
      <c r="J39" s="20" t="e">
        <f t="shared" si="0"/>
        <v>#DIV/0!</v>
      </c>
      <c r="K39" s="17" t="e">
        <f t="shared" si="1"/>
        <v>#DIV/0!</v>
      </c>
      <c r="L39" s="42" t="e">
        <f t="shared" si="2"/>
        <v>#DIV/0!</v>
      </c>
      <c r="M39" s="43"/>
      <c r="N39" s="43"/>
      <c r="O39" s="43"/>
      <c r="P39" s="44"/>
      <c r="Q39" s="45"/>
      <c r="R39" s="46"/>
      <c r="S39" s="39"/>
      <c r="T39" s="40"/>
    </row>
    <row r="40" spans="2:20" s="8" customFormat="1" ht="41.25" customHeight="1" x14ac:dyDescent="0.25">
      <c r="B40" s="31">
        <v>21</v>
      </c>
      <c r="C40" s="21">
        <v>1117082018</v>
      </c>
      <c r="D40" s="21" t="s">
        <v>64</v>
      </c>
      <c r="E40" s="18"/>
      <c r="F40" s="18"/>
      <c r="G40" s="18"/>
      <c r="H40" s="18"/>
      <c r="I40" s="18"/>
      <c r="J40" s="20" t="e">
        <f t="shared" si="0"/>
        <v>#DIV/0!</v>
      </c>
      <c r="K40" s="17" t="e">
        <f t="shared" si="1"/>
        <v>#DIV/0!</v>
      </c>
      <c r="L40" s="42" t="e">
        <f t="shared" si="2"/>
        <v>#DIV/0!</v>
      </c>
      <c r="M40" s="43"/>
      <c r="N40" s="43"/>
      <c r="O40" s="43"/>
      <c r="P40" s="44"/>
      <c r="Q40" s="45"/>
      <c r="R40" s="46"/>
      <c r="S40" s="39"/>
      <c r="T40" s="40"/>
    </row>
    <row r="41" spans="2:20" s="8" customFormat="1" ht="41.25" customHeight="1" x14ac:dyDescent="0.25">
      <c r="B41" s="31">
        <v>22</v>
      </c>
      <c r="C41" s="21">
        <v>1316072119</v>
      </c>
      <c r="D41" s="21" t="s">
        <v>65</v>
      </c>
      <c r="E41" s="18"/>
      <c r="F41" s="18"/>
      <c r="G41" s="18"/>
      <c r="H41" s="18"/>
      <c r="I41" s="18"/>
      <c r="J41" s="20" t="e">
        <f t="shared" si="0"/>
        <v>#DIV/0!</v>
      </c>
      <c r="K41" s="17" t="e">
        <f t="shared" si="1"/>
        <v>#DIV/0!</v>
      </c>
      <c r="L41" s="42" t="e">
        <f t="shared" si="2"/>
        <v>#DIV/0!</v>
      </c>
      <c r="M41" s="43"/>
      <c r="N41" s="43"/>
      <c r="O41" s="43"/>
      <c r="P41" s="44"/>
      <c r="Q41" s="45"/>
      <c r="R41" s="46"/>
      <c r="S41" s="39"/>
      <c r="T41" s="40"/>
    </row>
    <row r="42" spans="2:20" s="8" customFormat="1" ht="41.25" customHeight="1" x14ac:dyDescent="0.25">
      <c r="B42" s="31">
        <v>23</v>
      </c>
      <c r="C42" s="21">
        <v>1316072040</v>
      </c>
      <c r="D42" s="21" t="s">
        <v>66</v>
      </c>
      <c r="E42" s="18"/>
      <c r="F42" s="18"/>
      <c r="G42" s="18"/>
      <c r="H42" s="18"/>
      <c r="I42" s="18"/>
      <c r="J42" s="20" t="e">
        <f t="shared" si="0"/>
        <v>#DIV/0!</v>
      </c>
      <c r="K42" s="17" t="e">
        <f t="shared" si="1"/>
        <v>#DIV/0!</v>
      </c>
      <c r="L42" s="42" t="e">
        <f t="shared" si="2"/>
        <v>#DIV/0!</v>
      </c>
      <c r="M42" s="43"/>
      <c r="N42" s="43"/>
      <c r="O42" s="43"/>
      <c r="P42" s="44"/>
      <c r="Q42" s="45"/>
      <c r="R42" s="46"/>
      <c r="S42" s="39"/>
      <c r="T42" s="40"/>
    </row>
    <row r="43" spans="2:20" ht="38.25" customHeight="1" x14ac:dyDescent="0.25">
      <c r="B43" s="10"/>
      <c r="C43" s="30"/>
      <c r="D43" s="30"/>
      <c r="E43" s="3"/>
      <c r="F43" s="3"/>
      <c r="G43" s="3"/>
      <c r="H43" s="3"/>
      <c r="I43" s="3"/>
      <c r="J43" s="3"/>
      <c r="K43" s="3"/>
      <c r="L43" s="9"/>
      <c r="M43" s="9"/>
      <c r="N43" s="9"/>
      <c r="O43" s="9"/>
      <c r="P43" s="9"/>
      <c r="Q43" s="15"/>
      <c r="R43" s="15"/>
      <c r="S43" s="5"/>
    </row>
    <row r="44" spans="2:20" s="25" customFormat="1" ht="40.5" customHeight="1" x14ac:dyDescent="0.3">
      <c r="B44" s="23"/>
      <c r="C44" s="5"/>
      <c r="D44" s="5"/>
      <c r="E44" s="24"/>
      <c r="F44" s="55" t="s">
        <v>36</v>
      </c>
      <c r="G44" s="56"/>
      <c r="H44" s="56"/>
      <c r="I44" s="56"/>
      <c r="J44" s="56"/>
      <c r="K44" s="56"/>
      <c r="L44" s="56"/>
      <c r="M44" s="56"/>
      <c r="N44" s="57"/>
      <c r="O44" s="58" t="s">
        <v>34</v>
      </c>
      <c r="P44" s="58"/>
      <c r="Q44" s="58"/>
      <c r="R44" s="58" t="s">
        <v>35</v>
      </c>
      <c r="S44" s="58"/>
    </row>
    <row r="45" spans="2:20" s="25" customFormat="1" ht="40.5" customHeight="1" x14ac:dyDescent="0.3">
      <c r="B45" s="23"/>
      <c r="C45" s="5"/>
      <c r="D45" s="5"/>
      <c r="E45" s="24"/>
      <c r="F45" s="59" t="s">
        <v>1</v>
      </c>
      <c r="G45" s="60"/>
      <c r="H45" s="60"/>
      <c r="I45" s="60"/>
      <c r="J45" s="60"/>
      <c r="K45" s="60"/>
      <c r="L45" s="60"/>
      <c r="M45" s="60"/>
      <c r="N45" s="61"/>
      <c r="O45" s="62" t="s">
        <v>29</v>
      </c>
      <c r="P45" s="62"/>
      <c r="Q45" s="62"/>
      <c r="R45" s="63" t="s">
        <v>2</v>
      </c>
      <c r="S45" s="63"/>
    </row>
    <row r="46" spans="2:20" s="25" customFormat="1" ht="40.5" customHeight="1" x14ac:dyDescent="0.3">
      <c r="B46" s="23"/>
      <c r="C46" s="5"/>
      <c r="D46" s="5"/>
      <c r="E46" s="24"/>
      <c r="F46" s="59" t="s">
        <v>3</v>
      </c>
      <c r="G46" s="60"/>
      <c r="H46" s="60"/>
      <c r="I46" s="60"/>
      <c r="J46" s="60"/>
      <c r="K46" s="60"/>
      <c r="L46" s="60"/>
      <c r="M46" s="60"/>
      <c r="N46" s="61"/>
      <c r="O46" s="62" t="s">
        <v>30</v>
      </c>
      <c r="P46" s="62"/>
      <c r="Q46" s="62"/>
      <c r="R46" s="63" t="s">
        <v>4</v>
      </c>
      <c r="S46" s="63"/>
    </row>
    <row r="47" spans="2:20" s="25" customFormat="1" ht="40.5" customHeight="1" x14ac:dyDescent="0.3">
      <c r="B47" s="23"/>
      <c r="C47" s="5"/>
      <c r="D47" s="5"/>
      <c r="E47" s="24"/>
      <c r="F47" s="59" t="s">
        <v>5</v>
      </c>
      <c r="G47" s="60"/>
      <c r="H47" s="60"/>
      <c r="I47" s="60"/>
      <c r="J47" s="60"/>
      <c r="K47" s="60"/>
      <c r="L47" s="60"/>
      <c r="M47" s="60"/>
      <c r="N47" s="61"/>
      <c r="O47" s="62" t="s">
        <v>31</v>
      </c>
      <c r="P47" s="62"/>
      <c r="Q47" s="62"/>
      <c r="R47" s="63" t="s">
        <v>6</v>
      </c>
      <c r="S47" s="63"/>
    </row>
    <row r="48" spans="2:20" s="25" customFormat="1" ht="40.5" customHeight="1" x14ac:dyDescent="0.3">
      <c r="B48" s="23"/>
      <c r="C48" s="5"/>
      <c r="D48" s="5"/>
      <c r="E48" s="24"/>
      <c r="F48" s="59" t="s">
        <v>7</v>
      </c>
      <c r="G48" s="60"/>
      <c r="H48" s="60"/>
      <c r="I48" s="60"/>
      <c r="J48" s="60"/>
      <c r="K48" s="60"/>
      <c r="L48" s="60"/>
      <c r="M48" s="60"/>
      <c r="N48" s="61"/>
      <c r="O48" s="62" t="s">
        <v>32</v>
      </c>
      <c r="P48" s="62"/>
      <c r="Q48" s="62"/>
      <c r="R48" s="63" t="s">
        <v>8</v>
      </c>
      <c r="S48" s="63"/>
    </row>
    <row r="49" spans="2:19" s="25" customFormat="1" ht="36.75" customHeight="1" x14ac:dyDescent="0.3">
      <c r="B49" s="41"/>
      <c r="C49" s="41"/>
      <c r="D49" s="41"/>
      <c r="E49" s="24"/>
      <c r="F49" s="59" t="s">
        <v>9</v>
      </c>
      <c r="G49" s="60"/>
      <c r="H49" s="60"/>
      <c r="I49" s="60"/>
      <c r="J49" s="60"/>
      <c r="K49" s="60"/>
      <c r="L49" s="60"/>
      <c r="M49" s="60"/>
      <c r="N49" s="61"/>
      <c r="O49" s="62" t="s">
        <v>33</v>
      </c>
      <c r="P49" s="62"/>
      <c r="Q49" s="62"/>
      <c r="R49" s="63" t="s">
        <v>10</v>
      </c>
      <c r="S49" s="63"/>
    </row>
    <row r="50" spans="2:19" x14ac:dyDescent="0.25">
      <c r="B50" s="41"/>
      <c r="C50" s="5"/>
      <c r="D50" s="5"/>
      <c r="E50" s="5"/>
      <c r="F50" s="5"/>
      <c r="G50" s="5"/>
      <c r="H50" s="5"/>
      <c r="I50" s="5"/>
      <c r="J50" s="68"/>
      <c r="K50" s="68"/>
      <c r="L50" s="68"/>
      <c r="M50" s="68"/>
      <c r="N50" s="68"/>
      <c r="O50" s="68"/>
      <c r="P50" s="68"/>
      <c r="Q50" s="68"/>
      <c r="R50" s="68"/>
      <c r="S50" s="5"/>
    </row>
    <row r="51" spans="2:19" ht="6.75" customHeight="1" x14ac:dyDescent="0.25">
      <c r="B51" s="41"/>
      <c r="C51" s="5"/>
      <c r="D51" s="5"/>
      <c r="E51" s="5"/>
      <c r="F51" s="5"/>
      <c r="G51" s="5"/>
      <c r="H51" s="5"/>
      <c r="I51" s="5"/>
      <c r="J51" s="41"/>
      <c r="K51" s="41"/>
      <c r="L51" s="41"/>
      <c r="M51" s="41"/>
      <c r="N51" s="41"/>
      <c r="O51" s="41"/>
      <c r="P51" s="41"/>
      <c r="Q51" s="16"/>
      <c r="R51" s="16"/>
      <c r="S51" s="5"/>
    </row>
    <row r="52" spans="2:19" ht="6.75" customHeight="1" x14ac:dyDescent="0.25">
      <c r="B52" s="41"/>
      <c r="C52" s="5"/>
      <c r="D52" s="5"/>
      <c r="E52" s="5"/>
      <c r="F52" s="5"/>
      <c r="G52" s="5"/>
      <c r="H52" s="5"/>
      <c r="I52" s="5"/>
      <c r="J52" s="41"/>
      <c r="K52" s="41"/>
      <c r="L52" s="41"/>
      <c r="M52" s="41"/>
      <c r="N52" s="41"/>
      <c r="O52" s="41"/>
      <c r="P52" s="41"/>
      <c r="Q52" s="16"/>
      <c r="R52" s="16"/>
      <c r="S52" s="5"/>
    </row>
    <row r="55" spans="2:19" ht="24" customHeight="1" x14ac:dyDescent="0.25">
      <c r="B55" s="69" t="s">
        <v>25</v>
      </c>
      <c r="C55" s="70"/>
      <c r="D55" s="6" t="s">
        <v>26</v>
      </c>
      <c r="E55" s="69" t="s">
        <v>27</v>
      </c>
      <c r="F55" s="71"/>
      <c r="G55" s="71"/>
      <c r="H55" s="71"/>
      <c r="I55" s="71"/>
      <c r="J55" s="71"/>
      <c r="K55" s="71"/>
      <c r="L55" s="71"/>
      <c r="M55" s="71"/>
      <c r="N55" s="71"/>
      <c r="O55" s="70"/>
      <c r="P55" s="69" t="s">
        <v>28</v>
      </c>
      <c r="Q55" s="71"/>
      <c r="R55" s="71"/>
      <c r="S55" s="70"/>
    </row>
    <row r="56" spans="2:19" ht="62.25" customHeight="1" x14ac:dyDescent="0.25">
      <c r="B56" s="64"/>
      <c r="C56" s="64"/>
      <c r="D56" s="11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2:19" ht="19.5" customHeight="1" x14ac:dyDescent="0.25">
      <c r="B57" s="64"/>
      <c r="C57" s="64"/>
      <c r="D57" s="12"/>
      <c r="E57" s="65"/>
      <c r="F57" s="66"/>
      <c r="G57" s="66"/>
      <c r="H57" s="66"/>
      <c r="I57" s="66"/>
      <c r="J57" s="66"/>
      <c r="K57" s="66"/>
      <c r="L57" s="66"/>
      <c r="M57" s="66"/>
      <c r="N57" s="66"/>
      <c r="O57" s="67"/>
      <c r="P57" s="65"/>
      <c r="Q57" s="66"/>
      <c r="R57" s="66"/>
      <c r="S57" s="67"/>
    </row>
  </sheetData>
  <mergeCells count="98">
    <mergeCell ref="S19:T19"/>
    <mergeCell ref="C8:R8"/>
    <mergeCell ref="C15:R15"/>
    <mergeCell ref="E18:I18"/>
    <mergeCell ref="L19:P19"/>
    <mergeCell ref="Q19:R19"/>
    <mergeCell ref="L20:P20"/>
    <mergeCell ref="Q20:R20"/>
    <mergeCell ref="S20:T20"/>
    <mergeCell ref="L21:P21"/>
    <mergeCell ref="Q21:R21"/>
    <mergeCell ref="S21:T21"/>
    <mergeCell ref="L22:P22"/>
    <mergeCell ref="Q22:R22"/>
    <mergeCell ref="S22:T22"/>
    <mergeCell ref="L23:P23"/>
    <mergeCell ref="Q23:R23"/>
    <mergeCell ref="S23:T23"/>
    <mergeCell ref="L24:P24"/>
    <mergeCell ref="Q24:R24"/>
    <mergeCell ref="S24:T24"/>
    <mergeCell ref="L25:P25"/>
    <mergeCell ref="Q25:R25"/>
    <mergeCell ref="S25:T25"/>
    <mergeCell ref="L26:P26"/>
    <mergeCell ref="Q26:R26"/>
    <mergeCell ref="S26:T26"/>
    <mergeCell ref="L27:P27"/>
    <mergeCell ref="Q27:R27"/>
    <mergeCell ref="S27:T27"/>
    <mergeCell ref="L28:P28"/>
    <mergeCell ref="Q28:R28"/>
    <mergeCell ref="S28:T28"/>
    <mergeCell ref="L29:P29"/>
    <mergeCell ref="Q29:R29"/>
    <mergeCell ref="S29:T29"/>
    <mergeCell ref="L30:P30"/>
    <mergeCell ref="Q30:R30"/>
    <mergeCell ref="S30:T30"/>
    <mergeCell ref="L31:P31"/>
    <mergeCell ref="Q31:R31"/>
    <mergeCell ref="S31:T31"/>
    <mergeCell ref="L32:P32"/>
    <mergeCell ref="Q32:R32"/>
    <mergeCell ref="S32:T32"/>
    <mergeCell ref="L33:P33"/>
    <mergeCell ref="Q33:R33"/>
    <mergeCell ref="S33:T33"/>
    <mergeCell ref="L38:P38"/>
    <mergeCell ref="Q38:R38"/>
    <mergeCell ref="L34:P34"/>
    <mergeCell ref="Q34:R34"/>
    <mergeCell ref="S34:T34"/>
    <mergeCell ref="L35:P35"/>
    <mergeCell ref="Q35:R35"/>
    <mergeCell ref="S35:T35"/>
    <mergeCell ref="L36:P36"/>
    <mergeCell ref="Q36:R36"/>
    <mergeCell ref="S36:T36"/>
    <mergeCell ref="L37:P37"/>
    <mergeCell ref="Q37:R37"/>
    <mergeCell ref="F45:N45"/>
    <mergeCell ref="O45:Q45"/>
    <mergeCell ref="R45:S45"/>
    <mergeCell ref="L39:P39"/>
    <mergeCell ref="Q39:R39"/>
    <mergeCell ref="L40:P40"/>
    <mergeCell ref="Q40:R40"/>
    <mergeCell ref="L41:P41"/>
    <mergeCell ref="Q41:R41"/>
    <mergeCell ref="L42:P42"/>
    <mergeCell ref="Q42:R42"/>
    <mergeCell ref="F44:N44"/>
    <mergeCell ref="O44:Q44"/>
    <mergeCell ref="R44:S44"/>
    <mergeCell ref="F46:N46"/>
    <mergeCell ref="O46:Q46"/>
    <mergeCell ref="R46:S46"/>
    <mergeCell ref="F47:N47"/>
    <mergeCell ref="O47:Q47"/>
    <mergeCell ref="R47:S47"/>
    <mergeCell ref="F48:N48"/>
    <mergeCell ref="O48:Q48"/>
    <mergeCell ref="R48:S48"/>
    <mergeCell ref="F49:N49"/>
    <mergeCell ref="O49:Q49"/>
    <mergeCell ref="R49:S49"/>
    <mergeCell ref="B57:C57"/>
    <mergeCell ref="E57:O57"/>
    <mergeCell ref="P57:S57"/>
    <mergeCell ref="J50:O50"/>
    <mergeCell ref="P50:R50"/>
    <mergeCell ref="B55:C55"/>
    <mergeCell ref="E55:O55"/>
    <mergeCell ref="P55:S55"/>
    <mergeCell ref="B56:C56"/>
    <mergeCell ref="E56:O56"/>
    <mergeCell ref="P56:S56"/>
  </mergeCells>
  <conditionalFormatting sqref="E21:I42">
    <cfRule type="cellIs" dxfId="13" priority="7" operator="between">
      <formula>0</formula>
      <formula>6</formula>
    </cfRule>
  </conditionalFormatting>
  <conditionalFormatting sqref="K20:K42 Q20:Q42">
    <cfRule type="cellIs" dxfId="12" priority="6" operator="between">
      <formula>0</formula>
      <formula>6</formula>
    </cfRule>
  </conditionalFormatting>
  <conditionalFormatting sqref="Q20:Q42">
    <cfRule type="cellIs" dxfId="11" priority="5" operator="between">
      <formula>0</formula>
      <formula>79</formula>
    </cfRule>
  </conditionalFormatting>
  <conditionalFormatting sqref="L20:L42">
    <cfRule type="cellIs" dxfId="10" priority="4" operator="between">
      <formula>0</formula>
      <formula>6</formula>
    </cfRule>
  </conditionalFormatting>
  <conditionalFormatting sqref="E21:I42">
    <cfRule type="cellIs" dxfId="9" priority="3" operator="between">
      <formula>0</formula>
      <formula>6</formula>
    </cfRule>
  </conditionalFormatting>
  <conditionalFormatting sqref="E20:I20">
    <cfRule type="cellIs" dxfId="8" priority="2" operator="between">
      <formula>0</formula>
      <formula>6</formula>
    </cfRule>
  </conditionalFormatting>
  <conditionalFormatting sqref="E20:I20">
    <cfRule type="cellIs" dxfId="7" priority="1" operator="between">
      <formula>0</formula>
      <formula>6</formula>
    </cfRule>
  </conditionalFormatting>
  <dataValidations count="1">
    <dataValidation type="list" allowBlank="1" showInputMessage="1" showErrorMessage="1" sqref="Q20:Q42" xr:uid="{155A192E-B381-4650-B700-37FC9F9D72EF}">
      <formula1>$W$10:$W$21</formula1>
    </dataValidation>
  </dataValidations>
  <pageMargins left="0.25" right="0.25" top="0.75" bottom="0.75" header="0.3" footer="0.3"/>
  <pageSetup paperSize="9" scale="33" orientation="portrait" horizont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20B46-F805-4F64-9B44-6677660B6995}">
  <sheetPr>
    <tabColor theme="4"/>
    <pageSetUpPr fitToPage="1"/>
  </sheetPr>
  <dimension ref="B8:W57"/>
  <sheetViews>
    <sheetView tabSelected="1" view="pageBreakPreview" topLeftCell="A3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9" width="12.5703125" customWidth="1"/>
    <col min="10" max="10" width="17.85546875" hidden="1" customWidth="1"/>
    <col min="11" max="11" width="27.140625" customWidth="1"/>
    <col min="12" max="14" width="4.140625" customWidth="1"/>
    <col min="15" max="15" width="2.42578125" customWidth="1"/>
    <col min="16" max="16" width="10.42578125" customWidth="1"/>
    <col min="17" max="17" width="16.28515625" style="14" customWidth="1"/>
    <col min="18" max="18" width="12" style="14" customWidth="1"/>
    <col min="19" max="19" width="15.42578125" customWidth="1"/>
    <col min="20" max="20" width="14" customWidth="1"/>
    <col min="22" max="22" width="11.5703125" customWidth="1"/>
    <col min="23" max="23" width="11.5703125" hidden="1" customWidth="1"/>
    <col min="24" max="24" width="11.5703125" customWidth="1"/>
  </cols>
  <sheetData>
    <row r="8" spans="2:23" ht="54.75" customHeight="1" x14ac:dyDescent="0.25">
      <c r="C8" s="47" t="s">
        <v>24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T8" s="2"/>
      <c r="U8" s="2"/>
    </row>
    <row r="9" spans="2:23" ht="42" customHeight="1" x14ac:dyDescent="0.25">
      <c r="C9" s="29" t="s">
        <v>20</v>
      </c>
      <c r="D9" s="26"/>
      <c r="Q9"/>
      <c r="R9"/>
      <c r="U9" s="2"/>
    </row>
    <row r="10" spans="2:23" ht="42" customHeight="1" x14ac:dyDescent="0.25">
      <c r="B10" s="1"/>
      <c r="C10" s="29" t="s">
        <v>21</v>
      </c>
      <c r="D10" s="27" t="s">
        <v>72</v>
      </c>
      <c r="Q10"/>
      <c r="R10"/>
      <c r="W10">
        <v>100</v>
      </c>
    </row>
    <row r="11" spans="2:23" ht="42" customHeight="1" x14ac:dyDescent="0.25">
      <c r="B11" s="1"/>
      <c r="C11" s="29" t="s">
        <v>22</v>
      </c>
      <c r="D11" s="26" t="s">
        <v>43</v>
      </c>
      <c r="Q11"/>
      <c r="R11"/>
      <c r="W11">
        <v>90</v>
      </c>
    </row>
    <row r="12" spans="2:23" ht="42" customHeight="1" x14ac:dyDescent="0.25">
      <c r="B12" s="1"/>
      <c r="C12" s="29" t="s">
        <v>41</v>
      </c>
      <c r="D12" s="28">
        <v>120851</v>
      </c>
      <c r="Q12"/>
      <c r="R12"/>
      <c r="W12">
        <v>80</v>
      </c>
    </row>
    <row r="13" spans="2:23" ht="42" customHeight="1" x14ac:dyDescent="0.25">
      <c r="B13" s="1"/>
      <c r="C13" s="29" t="s">
        <v>23</v>
      </c>
      <c r="D13" s="26" t="s">
        <v>73</v>
      </c>
      <c r="Q13"/>
      <c r="R13"/>
      <c r="W13">
        <v>70</v>
      </c>
    </row>
    <row r="14" spans="2:23" ht="21.75" customHeight="1" x14ac:dyDescent="0.25">
      <c r="C14" s="4"/>
      <c r="W14">
        <v>60</v>
      </c>
    </row>
    <row r="15" spans="2:23" ht="35.25" customHeight="1" x14ac:dyDescent="0.25">
      <c r="B15" s="41"/>
      <c r="C15" s="48" t="s">
        <v>37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19"/>
      <c r="W15">
        <v>50</v>
      </c>
    </row>
    <row r="16" spans="2:23" ht="9" customHeight="1" x14ac:dyDescent="0.25">
      <c r="C16" s="4"/>
      <c r="W16">
        <v>40</v>
      </c>
    </row>
    <row r="17" spans="2:23" ht="0.75" customHeight="1" x14ac:dyDescent="0.25">
      <c r="C17" s="4"/>
      <c r="W17">
        <v>30</v>
      </c>
    </row>
    <row r="18" spans="2:23" ht="39" customHeight="1" x14ac:dyDescent="0.25">
      <c r="E18" s="49" t="s">
        <v>11</v>
      </c>
      <c r="F18" s="49"/>
      <c r="G18" s="49"/>
      <c r="H18" s="49"/>
      <c r="I18" s="49"/>
      <c r="W18">
        <v>20</v>
      </c>
    </row>
    <row r="19" spans="2:23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38" t="s">
        <v>15</v>
      </c>
      <c r="I19" s="38" t="s">
        <v>42</v>
      </c>
      <c r="J19" s="22" t="s">
        <v>39</v>
      </c>
      <c r="K19" s="22" t="s">
        <v>38</v>
      </c>
      <c r="L19" s="50" t="s">
        <v>16</v>
      </c>
      <c r="M19" s="51"/>
      <c r="N19" s="51"/>
      <c r="O19" s="51"/>
      <c r="P19" s="52"/>
      <c r="Q19" s="53" t="s">
        <v>17</v>
      </c>
      <c r="R19" s="54"/>
      <c r="S19" s="53" t="s">
        <v>40</v>
      </c>
      <c r="T19" s="54"/>
      <c r="W19">
        <v>10</v>
      </c>
    </row>
    <row r="20" spans="2:23" s="7" customFormat="1" ht="46.5" customHeight="1" x14ac:dyDescent="0.25">
      <c r="B20" s="31">
        <v>1</v>
      </c>
      <c r="C20" s="21">
        <v>1316072017</v>
      </c>
      <c r="D20" s="21" t="s">
        <v>44</v>
      </c>
      <c r="E20" s="18"/>
      <c r="F20" s="18"/>
      <c r="G20" s="18"/>
      <c r="H20" s="18"/>
      <c r="I20" s="18"/>
      <c r="J20" s="20" t="e">
        <f t="shared" ref="J20:J42" si="0">AVERAGE(E20:I20)</f>
        <v>#DIV/0!</v>
      </c>
      <c r="K20" s="17" t="e">
        <f>ROUND(J20,0)</f>
        <v>#DIV/0!</v>
      </c>
      <c r="L20" s="42" t="e">
        <f>IF(K20=6,"NA",IF(K20=7,"BU",IF(K20=8,"BA",IF(K20=9,"I",IF(K20=10,"C",)))))</f>
        <v>#DIV/0!</v>
      </c>
      <c r="M20" s="43"/>
      <c r="N20" s="43"/>
      <c r="O20" s="43"/>
      <c r="P20" s="44"/>
      <c r="Q20" s="45"/>
      <c r="R20" s="46"/>
      <c r="S20" s="45"/>
      <c r="T20" s="46"/>
      <c r="W20"/>
    </row>
    <row r="21" spans="2:23" s="8" customFormat="1" ht="41.25" customHeight="1" x14ac:dyDescent="0.25">
      <c r="B21" s="31">
        <v>2</v>
      </c>
      <c r="C21" s="21">
        <v>1316072048</v>
      </c>
      <c r="D21" s="21" t="s">
        <v>45</v>
      </c>
      <c r="E21" s="18"/>
      <c r="F21" s="18"/>
      <c r="G21" s="18"/>
      <c r="H21" s="18"/>
      <c r="I21" s="18"/>
      <c r="J21" s="20" t="e">
        <f t="shared" si="0"/>
        <v>#DIV/0!</v>
      </c>
      <c r="K21" s="17" t="e">
        <f t="shared" ref="K21:K42" si="1">ROUND(J21,0)</f>
        <v>#DIV/0!</v>
      </c>
      <c r="L21" s="42" t="e">
        <f t="shared" ref="L21:L42" si="2">IF(K21=6,"NA",IF(K21=7,"BU",IF(K21=8,"BA",IF(K21=9,"I",IF(K21=10,"C",)))))</f>
        <v>#DIV/0!</v>
      </c>
      <c r="M21" s="43"/>
      <c r="N21" s="43"/>
      <c r="O21" s="43"/>
      <c r="P21" s="44"/>
      <c r="Q21" s="45"/>
      <c r="R21" s="46"/>
      <c r="S21" s="45"/>
      <c r="T21" s="46"/>
      <c r="W21" s="8">
        <v>0</v>
      </c>
    </row>
    <row r="22" spans="2:23" s="8" customFormat="1" ht="41.25" customHeight="1" x14ac:dyDescent="0.25">
      <c r="B22" s="31">
        <v>3</v>
      </c>
      <c r="C22" s="21">
        <v>1117082043</v>
      </c>
      <c r="D22" s="21" t="s">
        <v>46</v>
      </c>
      <c r="E22" s="18"/>
      <c r="F22" s="18"/>
      <c r="G22" s="18"/>
      <c r="H22" s="18"/>
      <c r="I22" s="18"/>
      <c r="J22" s="20" t="e">
        <f t="shared" si="0"/>
        <v>#DIV/0!</v>
      </c>
      <c r="K22" s="17" t="e">
        <f t="shared" si="1"/>
        <v>#DIV/0!</v>
      </c>
      <c r="L22" s="42" t="e">
        <f t="shared" si="2"/>
        <v>#DIV/0!</v>
      </c>
      <c r="M22" s="43"/>
      <c r="N22" s="43"/>
      <c r="O22" s="43"/>
      <c r="P22" s="44"/>
      <c r="Q22" s="45"/>
      <c r="R22" s="46"/>
      <c r="S22" s="45"/>
      <c r="T22" s="46"/>
    </row>
    <row r="23" spans="2:23" s="8" customFormat="1" ht="41.25" customHeight="1" x14ac:dyDescent="0.25">
      <c r="B23" s="31">
        <v>4</v>
      </c>
      <c r="C23" s="21">
        <v>1316072036</v>
      </c>
      <c r="D23" s="21" t="s">
        <v>47</v>
      </c>
      <c r="E23" s="18"/>
      <c r="F23" s="18"/>
      <c r="G23" s="18"/>
      <c r="H23" s="18"/>
      <c r="I23" s="18"/>
      <c r="J23" s="20" t="e">
        <f t="shared" si="0"/>
        <v>#DIV/0!</v>
      </c>
      <c r="K23" s="17" t="e">
        <f t="shared" si="1"/>
        <v>#DIV/0!</v>
      </c>
      <c r="L23" s="42" t="e">
        <f t="shared" si="2"/>
        <v>#DIV/0!</v>
      </c>
      <c r="M23" s="43"/>
      <c r="N23" s="43"/>
      <c r="O23" s="43"/>
      <c r="P23" s="44"/>
      <c r="Q23" s="45"/>
      <c r="R23" s="46"/>
      <c r="S23" s="45"/>
      <c r="T23" s="46"/>
    </row>
    <row r="24" spans="2:23" s="8" customFormat="1" ht="41.25" customHeight="1" x14ac:dyDescent="0.25">
      <c r="B24" s="31">
        <v>5</v>
      </c>
      <c r="C24" s="21">
        <v>1316072083</v>
      </c>
      <c r="D24" s="21" t="s">
        <v>48</v>
      </c>
      <c r="E24" s="18"/>
      <c r="F24" s="18"/>
      <c r="G24" s="18"/>
      <c r="H24" s="18"/>
      <c r="I24" s="18"/>
      <c r="J24" s="20" t="e">
        <f t="shared" si="0"/>
        <v>#DIV/0!</v>
      </c>
      <c r="K24" s="17" t="e">
        <f t="shared" si="1"/>
        <v>#DIV/0!</v>
      </c>
      <c r="L24" s="42" t="e">
        <f t="shared" si="2"/>
        <v>#DIV/0!</v>
      </c>
      <c r="M24" s="43"/>
      <c r="N24" s="43"/>
      <c r="O24" s="43"/>
      <c r="P24" s="44"/>
      <c r="Q24" s="45"/>
      <c r="R24" s="46"/>
      <c r="S24" s="45"/>
      <c r="T24" s="46"/>
    </row>
    <row r="25" spans="2:23" s="8" customFormat="1" ht="41.25" customHeight="1" x14ac:dyDescent="0.25">
      <c r="B25" s="31">
        <v>6</v>
      </c>
      <c r="C25" s="21">
        <v>1316072080</v>
      </c>
      <c r="D25" s="21" t="s">
        <v>49</v>
      </c>
      <c r="E25" s="18"/>
      <c r="F25" s="18"/>
      <c r="G25" s="18"/>
      <c r="H25" s="18"/>
      <c r="I25" s="18"/>
      <c r="J25" s="20" t="e">
        <f t="shared" si="0"/>
        <v>#DIV/0!</v>
      </c>
      <c r="K25" s="17" t="e">
        <f t="shared" si="1"/>
        <v>#DIV/0!</v>
      </c>
      <c r="L25" s="42" t="e">
        <f t="shared" si="2"/>
        <v>#DIV/0!</v>
      </c>
      <c r="M25" s="43"/>
      <c r="N25" s="43"/>
      <c r="O25" s="43"/>
      <c r="P25" s="44"/>
      <c r="Q25" s="45"/>
      <c r="R25" s="46"/>
      <c r="S25" s="45"/>
      <c r="T25" s="46"/>
    </row>
    <row r="26" spans="2:23" s="8" customFormat="1" ht="41.25" customHeight="1" x14ac:dyDescent="0.25">
      <c r="B26" s="31">
        <v>7</v>
      </c>
      <c r="C26" s="21">
        <v>1316072024</v>
      </c>
      <c r="D26" s="21" t="s">
        <v>50</v>
      </c>
      <c r="E26" s="18"/>
      <c r="F26" s="18"/>
      <c r="G26" s="18"/>
      <c r="H26" s="18"/>
      <c r="I26" s="18"/>
      <c r="J26" s="20" t="e">
        <f t="shared" si="0"/>
        <v>#DIV/0!</v>
      </c>
      <c r="K26" s="17" t="e">
        <f t="shared" si="1"/>
        <v>#DIV/0!</v>
      </c>
      <c r="L26" s="42" t="e">
        <f t="shared" si="2"/>
        <v>#DIV/0!</v>
      </c>
      <c r="M26" s="43"/>
      <c r="N26" s="43"/>
      <c r="O26" s="43"/>
      <c r="P26" s="44"/>
      <c r="Q26" s="45"/>
      <c r="R26" s="46"/>
      <c r="S26" s="45"/>
      <c r="T26" s="46"/>
    </row>
    <row r="27" spans="2:23" s="8" customFormat="1" ht="41.25" customHeight="1" x14ac:dyDescent="0.25">
      <c r="B27" s="31">
        <v>8</v>
      </c>
      <c r="C27" s="21">
        <v>1316072029</v>
      </c>
      <c r="D27" s="21" t="s">
        <v>51</v>
      </c>
      <c r="E27" s="18"/>
      <c r="F27" s="18"/>
      <c r="G27" s="18"/>
      <c r="H27" s="18"/>
      <c r="I27" s="18"/>
      <c r="J27" s="20" t="e">
        <f t="shared" si="0"/>
        <v>#DIV/0!</v>
      </c>
      <c r="K27" s="17" t="e">
        <f t="shared" si="1"/>
        <v>#DIV/0!</v>
      </c>
      <c r="L27" s="42" t="e">
        <f t="shared" si="2"/>
        <v>#DIV/0!</v>
      </c>
      <c r="M27" s="43"/>
      <c r="N27" s="43"/>
      <c r="O27" s="43"/>
      <c r="P27" s="44"/>
      <c r="Q27" s="45"/>
      <c r="R27" s="46"/>
      <c r="S27" s="45"/>
      <c r="T27" s="46"/>
    </row>
    <row r="28" spans="2:23" s="8" customFormat="1" ht="41.25" customHeight="1" x14ac:dyDescent="0.25">
      <c r="B28" s="31">
        <v>9</v>
      </c>
      <c r="C28" s="21">
        <v>1316072099</v>
      </c>
      <c r="D28" s="21" t="s">
        <v>52</v>
      </c>
      <c r="E28" s="18"/>
      <c r="F28" s="18"/>
      <c r="G28" s="18"/>
      <c r="H28" s="18"/>
      <c r="I28" s="18"/>
      <c r="J28" s="20" t="e">
        <f t="shared" si="0"/>
        <v>#DIV/0!</v>
      </c>
      <c r="K28" s="17" t="e">
        <f t="shared" si="1"/>
        <v>#DIV/0!</v>
      </c>
      <c r="L28" s="42" t="e">
        <f t="shared" si="2"/>
        <v>#DIV/0!</v>
      </c>
      <c r="M28" s="43"/>
      <c r="N28" s="43"/>
      <c r="O28" s="43"/>
      <c r="P28" s="44"/>
      <c r="Q28" s="45"/>
      <c r="R28" s="46"/>
      <c r="S28" s="45"/>
      <c r="T28" s="46"/>
    </row>
    <row r="29" spans="2:23" s="8" customFormat="1" ht="41.25" customHeight="1" x14ac:dyDescent="0.25">
      <c r="B29" s="31">
        <v>10</v>
      </c>
      <c r="C29" s="21">
        <v>1316072097</v>
      </c>
      <c r="D29" s="21" t="s">
        <v>53</v>
      </c>
      <c r="E29" s="18"/>
      <c r="F29" s="18"/>
      <c r="G29" s="18"/>
      <c r="H29" s="18"/>
      <c r="I29" s="18"/>
      <c r="J29" s="20" t="e">
        <f t="shared" si="0"/>
        <v>#DIV/0!</v>
      </c>
      <c r="K29" s="17" t="e">
        <f t="shared" si="1"/>
        <v>#DIV/0!</v>
      </c>
      <c r="L29" s="42" t="e">
        <f t="shared" si="2"/>
        <v>#DIV/0!</v>
      </c>
      <c r="M29" s="43"/>
      <c r="N29" s="43"/>
      <c r="O29" s="43"/>
      <c r="P29" s="44"/>
      <c r="Q29" s="45"/>
      <c r="R29" s="46"/>
      <c r="S29" s="45"/>
      <c r="T29" s="46"/>
    </row>
    <row r="30" spans="2:23" s="8" customFormat="1" ht="41.25" customHeight="1" x14ac:dyDescent="0.25">
      <c r="B30" s="31">
        <v>11</v>
      </c>
      <c r="C30" s="21">
        <v>1316072020</v>
      </c>
      <c r="D30" s="21" t="s">
        <v>54</v>
      </c>
      <c r="E30" s="18"/>
      <c r="F30" s="18"/>
      <c r="G30" s="18"/>
      <c r="H30" s="18"/>
      <c r="I30" s="18"/>
      <c r="J30" s="20" t="e">
        <f t="shared" si="0"/>
        <v>#DIV/0!</v>
      </c>
      <c r="K30" s="17" t="e">
        <f t="shared" si="1"/>
        <v>#DIV/0!</v>
      </c>
      <c r="L30" s="42" t="e">
        <f t="shared" si="2"/>
        <v>#DIV/0!</v>
      </c>
      <c r="M30" s="43"/>
      <c r="N30" s="43"/>
      <c r="O30" s="43"/>
      <c r="P30" s="44"/>
      <c r="Q30" s="45"/>
      <c r="R30" s="46"/>
      <c r="S30" s="45"/>
      <c r="T30" s="46"/>
    </row>
    <row r="31" spans="2:23" s="8" customFormat="1" ht="41.25" customHeight="1" x14ac:dyDescent="0.25">
      <c r="B31" s="31">
        <v>12</v>
      </c>
      <c r="C31" s="21">
        <v>1117082016</v>
      </c>
      <c r="D31" s="21" t="s">
        <v>55</v>
      </c>
      <c r="E31" s="18"/>
      <c r="F31" s="18"/>
      <c r="G31" s="18"/>
      <c r="H31" s="18"/>
      <c r="I31" s="18"/>
      <c r="J31" s="20" t="e">
        <f t="shared" si="0"/>
        <v>#DIV/0!</v>
      </c>
      <c r="K31" s="17" t="e">
        <f t="shared" si="1"/>
        <v>#DIV/0!</v>
      </c>
      <c r="L31" s="42" t="e">
        <f t="shared" si="2"/>
        <v>#DIV/0!</v>
      </c>
      <c r="M31" s="43"/>
      <c r="N31" s="43"/>
      <c r="O31" s="43"/>
      <c r="P31" s="44"/>
      <c r="Q31" s="45"/>
      <c r="R31" s="46"/>
      <c r="S31" s="45"/>
      <c r="T31" s="46"/>
    </row>
    <row r="32" spans="2:23" s="8" customFormat="1" ht="41.25" customHeight="1" x14ac:dyDescent="0.25">
      <c r="B32" s="31">
        <v>13</v>
      </c>
      <c r="C32" s="21">
        <v>1117082003</v>
      </c>
      <c r="D32" s="21" t="s">
        <v>56</v>
      </c>
      <c r="E32" s="18"/>
      <c r="F32" s="18"/>
      <c r="G32" s="18"/>
      <c r="H32" s="18"/>
      <c r="I32" s="18"/>
      <c r="J32" s="20" t="e">
        <f t="shared" si="0"/>
        <v>#DIV/0!</v>
      </c>
      <c r="K32" s="17" t="e">
        <f t="shared" si="1"/>
        <v>#DIV/0!</v>
      </c>
      <c r="L32" s="42" t="e">
        <f t="shared" si="2"/>
        <v>#DIV/0!</v>
      </c>
      <c r="M32" s="43"/>
      <c r="N32" s="43"/>
      <c r="O32" s="43"/>
      <c r="P32" s="44"/>
      <c r="Q32" s="45"/>
      <c r="R32" s="46"/>
      <c r="S32" s="45"/>
      <c r="T32" s="46"/>
    </row>
    <row r="33" spans="2:20" s="8" customFormat="1" ht="41.25" customHeight="1" x14ac:dyDescent="0.25">
      <c r="B33" s="31">
        <v>14</v>
      </c>
      <c r="C33" s="21">
        <v>1316072049</v>
      </c>
      <c r="D33" s="21" t="s">
        <v>57</v>
      </c>
      <c r="E33" s="18"/>
      <c r="F33" s="18"/>
      <c r="G33" s="18"/>
      <c r="H33" s="18"/>
      <c r="I33" s="18"/>
      <c r="J33" s="20" t="e">
        <f t="shared" si="0"/>
        <v>#DIV/0!</v>
      </c>
      <c r="K33" s="17" t="e">
        <f t="shared" si="1"/>
        <v>#DIV/0!</v>
      </c>
      <c r="L33" s="42" t="e">
        <f t="shared" si="2"/>
        <v>#DIV/0!</v>
      </c>
      <c r="M33" s="43"/>
      <c r="N33" s="43"/>
      <c r="O33" s="43"/>
      <c r="P33" s="44"/>
      <c r="Q33" s="45"/>
      <c r="R33" s="46"/>
      <c r="S33" s="45"/>
      <c r="T33" s="46"/>
    </row>
    <row r="34" spans="2:20" s="8" customFormat="1" ht="41.25" customHeight="1" x14ac:dyDescent="0.25">
      <c r="B34" s="31">
        <v>15</v>
      </c>
      <c r="C34" s="21">
        <v>1316072110</v>
      </c>
      <c r="D34" s="21" t="s">
        <v>58</v>
      </c>
      <c r="E34" s="18"/>
      <c r="F34" s="18"/>
      <c r="G34" s="18"/>
      <c r="H34" s="18"/>
      <c r="I34" s="18"/>
      <c r="J34" s="20" t="e">
        <f t="shared" si="0"/>
        <v>#DIV/0!</v>
      </c>
      <c r="K34" s="17" t="e">
        <f t="shared" si="1"/>
        <v>#DIV/0!</v>
      </c>
      <c r="L34" s="42" t="e">
        <f t="shared" si="2"/>
        <v>#DIV/0!</v>
      </c>
      <c r="M34" s="43"/>
      <c r="N34" s="43"/>
      <c r="O34" s="43"/>
      <c r="P34" s="44"/>
      <c r="Q34" s="45"/>
      <c r="R34" s="46"/>
      <c r="S34" s="45"/>
      <c r="T34" s="46"/>
    </row>
    <row r="35" spans="2:20" s="8" customFormat="1" ht="41.25" customHeight="1" x14ac:dyDescent="0.25">
      <c r="B35" s="31">
        <v>16</v>
      </c>
      <c r="C35" s="21">
        <v>1117082013</v>
      </c>
      <c r="D35" s="21" t="s">
        <v>59</v>
      </c>
      <c r="E35" s="18"/>
      <c r="F35" s="18"/>
      <c r="G35" s="18"/>
      <c r="H35" s="18"/>
      <c r="I35" s="18"/>
      <c r="J35" s="20" t="e">
        <f t="shared" si="0"/>
        <v>#DIV/0!</v>
      </c>
      <c r="K35" s="17" t="e">
        <f t="shared" si="1"/>
        <v>#DIV/0!</v>
      </c>
      <c r="L35" s="42" t="e">
        <f t="shared" si="2"/>
        <v>#DIV/0!</v>
      </c>
      <c r="M35" s="43"/>
      <c r="N35" s="43"/>
      <c r="O35" s="43"/>
      <c r="P35" s="44"/>
      <c r="Q35" s="45"/>
      <c r="R35" s="46"/>
      <c r="S35" s="45"/>
      <c r="T35" s="46"/>
    </row>
    <row r="36" spans="2:20" s="8" customFormat="1" ht="41.25" customHeight="1" x14ac:dyDescent="0.25">
      <c r="B36" s="31">
        <v>17</v>
      </c>
      <c r="C36" s="21">
        <v>1316072117</v>
      </c>
      <c r="D36" s="21" t="s">
        <v>60</v>
      </c>
      <c r="E36" s="18"/>
      <c r="F36" s="18"/>
      <c r="G36" s="18"/>
      <c r="H36" s="18"/>
      <c r="I36" s="18"/>
      <c r="J36" s="20" t="e">
        <f t="shared" si="0"/>
        <v>#DIV/0!</v>
      </c>
      <c r="K36" s="17" t="e">
        <f t="shared" si="1"/>
        <v>#DIV/0!</v>
      </c>
      <c r="L36" s="42" t="e">
        <f t="shared" si="2"/>
        <v>#DIV/0!</v>
      </c>
      <c r="M36" s="43"/>
      <c r="N36" s="43"/>
      <c r="O36" s="43"/>
      <c r="P36" s="44"/>
      <c r="Q36" s="45"/>
      <c r="R36" s="46"/>
      <c r="S36" s="45"/>
      <c r="T36" s="46"/>
    </row>
    <row r="37" spans="2:20" s="8" customFormat="1" ht="41.25" customHeight="1" x14ac:dyDescent="0.25">
      <c r="B37" s="31">
        <v>18</v>
      </c>
      <c r="C37" s="21">
        <v>1316072026</v>
      </c>
      <c r="D37" s="21" t="s">
        <v>61</v>
      </c>
      <c r="E37" s="18"/>
      <c r="F37" s="18"/>
      <c r="G37" s="18"/>
      <c r="H37" s="18"/>
      <c r="I37" s="18"/>
      <c r="J37" s="20" t="e">
        <f t="shared" si="0"/>
        <v>#DIV/0!</v>
      </c>
      <c r="K37" s="17" t="e">
        <f t="shared" si="1"/>
        <v>#DIV/0!</v>
      </c>
      <c r="L37" s="42" t="e">
        <f t="shared" si="2"/>
        <v>#DIV/0!</v>
      </c>
      <c r="M37" s="43"/>
      <c r="N37" s="43"/>
      <c r="O37" s="43"/>
      <c r="P37" s="44"/>
      <c r="Q37" s="45"/>
      <c r="R37" s="46"/>
      <c r="S37" s="39"/>
      <c r="T37" s="40"/>
    </row>
    <row r="38" spans="2:20" s="8" customFormat="1" ht="41.25" customHeight="1" x14ac:dyDescent="0.25">
      <c r="B38" s="31">
        <v>19</v>
      </c>
      <c r="C38" s="21">
        <v>1117082004</v>
      </c>
      <c r="D38" s="21" t="s">
        <v>62</v>
      </c>
      <c r="E38" s="18"/>
      <c r="F38" s="18"/>
      <c r="G38" s="18"/>
      <c r="H38" s="18"/>
      <c r="I38" s="18"/>
      <c r="J38" s="20" t="e">
        <f t="shared" si="0"/>
        <v>#DIV/0!</v>
      </c>
      <c r="K38" s="17" t="e">
        <f t="shared" si="1"/>
        <v>#DIV/0!</v>
      </c>
      <c r="L38" s="42" t="e">
        <f t="shared" si="2"/>
        <v>#DIV/0!</v>
      </c>
      <c r="M38" s="43"/>
      <c r="N38" s="43"/>
      <c r="O38" s="43"/>
      <c r="P38" s="44"/>
      <c r="Q38" s="45"/>
      <c r="R38" s="46"/>
      <c r="S38" s="39"/>
      <c r="T38" s="40"/>
    </row>
    <row r="39" spans="2:20" s="8" customFormat="1" ht="41.25" customHeight="1" x14ac:dyDescent="0.25">
      <c r="B39" s="31">
        <v>20</v>
      </c>
      <c r="C39" s="21">
        <v>1117082008</v>
      </c>
      <c r="D39" s="21" t="s">
        <v>63</v>
      </c>
      <c r="E39" s="18"/>
      <c r="F39" s="18"/>
      <c r="G39" s="18"/>
      <c r="H39" s="18"/>
      <c r="I39" s="18"/>
      <c r="J39" s="20" t="e">
        <f t="shared" si="0"/>
        <v>#DIV/0!</v>
      </c>
      <c r="K39" s="17" t="e">
        <f t="shared" si="1"/>
        <v>#DIV/0!</v>
      </c>
      <c r="L39" s="42" t="e">
        <f t="shared" si="2"/>
        <v>#DIV/0!</v>
      </c>
      <c r="M39" s="43"/>
      <c r="N39" s="43"/>
      <c r="O39" s="43"/>
      <c r="P39" s="44"/>
      <c r="Q39" s="45"/>
      <c r="R39" s="46"/>
      <c r="S39" s="39"/>
      <c r="T39" s="40"/>
    </row>
    <row r="40" spans="2:20" s="8" customFormat="1" ht="41.25" customHeight="1" x14ac:dyDescent="0.25">
      <c r="B40" s="31">
        <v>21</v>
      </c>
      <c r="C40" s="21">
        <v>1117082018</v>
      </c>
      <c r="D40" s="21" t="s">
        <v>64</v>
      </c>
      <c r="E40" s="18"/>
      <c r="F40" s="18"/>
      <c r="G40" s="18"/>
      <c r="H40" s="18"/>
      <c r="I40" s="18"/>
      <c r="J40" s="20" t="e">
        <f t="shared" si="0"/>
        <v>#DIV/0!</v>
      </c>
      <c r="K40" s="17" t="e">
        <f t="shared" si="1"/>
        <v>#DIV/0!</v>
      </c>
      <c r="L40" s="42" t="e">
        <f t="shared" si="2"/>
        <v>#DIV/0!</v>
      </c>
      <c r="M40" s="43"/>
      <c r="N40" s="43"/>
      <c r="O40" s="43"/>
      <c r="P40" s="44"/>
      <c r="Q40" s="45"/>
      <c r="R40" s="46"/>
      <c r="S40" s="39"/>
      <c r="T40" s="40"/>
    </row>
    <row r="41" spans="2:20" s="8" customFormat="1" ht="41.25" customHeight="1" x14ac:dyDescent="0.25">
      <c r="B41" s="31">
        <v>22</v>
      </c>
      <c r="C41" s="21">
        <v>1316072119</v>
      </c>
      <c r="D41" s="21" t="s">
        <v>65</v>
      </c>
      <c r="E41" s="18"/>
      <c r="F41" s="18"/>
      <c r="G41" s="18"/>
      <c r="H41" s="18"/>
      <c r="I41" s="18"/>
      <c r="J41" s="20" t="e">
        <f t="shared" si="0"/>
        <v>#DIV/0!</v>
      </c>
      <c r="K41" s="17" t="e">
        <f t="shared" si="1"/>
        <v>#DIV/0!</v>
      </c>
      <c r="L41" s="42" t="e">
        <f t="shared" si="2"/>
        <v>#DIV/0!</v>
      </c>
      <c r="M41" s="43"/>
      <c r="N41" s="43"/>
      <c r="O41" s="43"/>
      <c r="P41" s="44"/>
      <c r="Q41" s="45"/>
      <c r="R41" s="46"/>
      <c r="S41" s="39"/>
      <c r="T41" s="40"/>
    </row>
    <row r="42" spans="2:20" s="8" customFormat="1" ht="41.25" customHeight="1" x14ac:dyDescent="0.25">
      <c r="B42" s="31">
        <v>23</v>
      </c>
      <c r="C42" s="21">
        <v>1316072040</v>
      </c>
      <c r="D42" s="21" t="s">
        <v>66</v>
      </c>
      <c r="E42" s="18"/>
      <c r="F42" s="18"/>
      <c r="G42" s="18"/>
      <c r="H42" s="18"/>
      <c r="I42" s="18"/>
      <c r="J42" s="20" t="e">
        <f t="shared" si="0"/>
        <v>#DIV/0!</v>
      </c>
      <c r="K42" s="17" t="e">
        <f t="shared" si="1"/>
        <v>#DIV/0!</v>
      </c>
      <c r="L42" s="42" t="e">
        <f t="shared" si="2"/>
        <v>#DIV/0!</v>
      </c>
      <c r="M42" s="43"/>
      <c r="N42" s="43"/>
      <c r="O42" s="43"/>
      <c r="P42" s="44"/>
      <c r="Q42" s="45"/>
      <c r="R42" s="46"/>
      <c r="S42" s="39"/>
      <c r="T42" s="40"/>
    </row>
    <row r="43" spans="2:20" ht="38.25" customHeight="1" x14ac:dyDescent="0.25">
      <c r="B43" s="10"/>
      <c r="C43" s="30"/>
      <c r="D43" s="30"/>
      <c r="E43" s="3"/>
      <c r="F43" s="3"/>
      <c r="G43" s="3"/>
      <c r="H43" s="3"/>
      <c r="I43" s="3"/>
      <c r="J43" s="3"/>
      <c r="K43" s="3"/>
      <c r="L43" s="9"/>
      <c r="M43" s="9"/>
      <c r="N43" s="9"/>
      <c r="O43" s="9"/>
      <c r="P43" s="9"/>
      <c r="Q43" s="15"/>
      <c r="R43" s="15"/>
      <c r="S43" s="5"/>
    </row>
    <row r="44" spans="2:20" s="25" customFormat="1" ht="40.5" customHeight="1" x14ac:dyDescent="0.3">
      <c r="B44" s="23"/>
      <c r="C44" s="5"/>
      <c r="D44" s="5"/>
      <c r="E44" s="24"/>
      <c r="F44" s="55" t="s">
        <v>36</v>
      </c>
      <c r="G44" s="56"/>
      <c r="H44" s="56"/>
      <c r="I44" s="56"/>
      <c r="J44" s="56"/>
      <c r="K44" s="56"/>
      <c r="L44" s="56"/>
      <c r="M44" s="56"/>
      <c r="N44" s="57"/>
      <c r="O44" s="58" t="s">
        <v>34</v>
      </c>
      <c r="P44" s="58"/>
      <c r="Q44" s="58"/>
      <c r="R44" s="58" t="s">
        <v>35</v>
      </c>
      <c r="S44" s="58"/>
    </row>
    <row r="45" spans="2:20" s="25" customFormat="1" ht="40.5" customHeight="1" x14ac:dyDescent="0.3">
      <c r="B45" s="23"/>
      <c r="C45" s="5"/>
      <c r="D45" s="5"/>
      <c r="E45" s="24"/>
      <c r="F45" s="59" t="s">
        <v>1</v>
      </c>
      <c r="G45" s="60"/>
      <c r="H45" s="60"/>
      <c r="I45" s="60"/>
      <c r="J45" s="60"/>
      <c r="K45" s="60"/>
      <c r="L45" s="60"/>
      <c r="M45" s="60"/>
      <c r="N45" s="61"/>
      <c r="O45" s="62" t="s">
        <v>29</v>
      </c>
      <c r="P45" s="62"/>
      <c r="Q45" s="62"/>
      <c r="R45" s="63" t="s">
        <v>2</v>
      </c>
      <c r="S45" s="63"/>
    </row>
    <row r="46" spans="2:20" s="25" customFormat="1" ht="40.5" customHeight="1" x14ac:dyDescent="0.3">
      <c r="B46" s="23"/>
      <c r="C46" s="5"/>
      <c r="D46" s="5"/>
      <c r="E46" s="24"/>
      <c r="F46" s="59" t="s">
        <v>3</v>
      </c>
      <c r="G46" s="60"/>
      <c r="H46" s="60"/>
      <c r="I46" s="60"/>
      <c r="J46" s="60"/>
      <c r="K46" s="60"/>
      <c r="L46" s="60"/>
      <c r="M46" s="60"/>
      <c r="N46" s="61"/>
      <c r="O46" s="62" t="s">
        <v>30</v>
      </c>
      <c r="P46" s="62"/>
      <c r="Q46" s="62"/>
      <c r="R46" s="63" t="s">
        <v>4</v>
      </c>
      <c r="S46" s="63"/>
    </row>
    <row r="47" spans="2:20" s="25" customFormat="1" ht="40.5" customHeight="1" x14ac:dyDescent="0.3">
      <c r="B47" s="23"/>
      <c r="C47" s="5"/>
      <c r="D47" s="5"/>
      <c r="E47" s="24"/>
      <c r="F47" s="59" t="s">
        <v>5</v>
      </c>
      <c r="G47" s="60"/>
      <c r="H47" s="60"/>
      <c r="I47" s="60"/>
      <c r="J47" s="60"/>
      <c r="K47" s="60"/>
      <c r="L47" s="60"/>
      <c r="M47" s="60"/>
      <c r="N47" s="61"/>
      <c r="O47" s="62" t="s">
        <v>31</v>
      </c>
      <c r="P47" s="62"/>
      <c r="Q47" s="62"/>
      <c r="R47" s="63" t="s">
        <v>6</v>
      </c>
      <c r="S47" s="63"/>
    </row>
    <row r="48" spans="2:20" s="25" customFormat="1" ht="40.5" customHeight="1" x14ac:dyDescent="0.3">
      <c r="B48" s="23"/>
      <c r="C48" s="5"/>
      <c r="D48" s="5"/>
      <c r="E48" s="24"/>
      <c r="F48" s="59" t="s">
        <v>7</v>
      </c>
      <c r="G48" s="60"/>
      <c r="H48" s="60"/>
      <c r="I48" s="60"/>
      <c r="J48" s="60"/>
      <c r="K48" s="60"/>
      <c r="L48" s="60"/>
      <c r="M48" s="60"/>
      <c r="N48" s="61"/>
      <c r="O48" s="62" t="s">
        <v>32</v>
      </c>
      <c r="P48" s="62"/>
      <c r="Q48" s="62"/>
      <c r="R48" s="63" t="s">
        <v>8</v>
      </c>
      <c r="S48" s="63"/>
    </row>
    <row r="49" spans="2:19" s="25" customFormat="1" ht="36.75" customHeight="1" x14ac:dyDescent="0.3">
      <c r="B49" s="41"/>
      <c r="C49" s="41"/>
      <c r="D49" s="41"/>
      <c r="E49" s="24"/>
      <c r="F49" s="59" t="s">
        <v>9</v>
      </c>
      <c r="G49" s="60"/>
      <c r="H49" s="60"/>
      <c r="I49" s="60"/>
      <c r="J49" s="60"/>
      <c r="K49" s="60"/>
      <c r="L49" s="60"/>
      <c r="M49" s="60"/>
      <c r="N49" s="61"/>
      <c r="O49" s="62" t="s">
        <v>33</v>
      </c>
      <c r="P49" s="62"/>
      <c r="Q49" s="62"/>
      <c r="R49" s="63" t="s">
        <v>10</v>
      </c>
      <c r="S49" s="63"/>
    </row>
    <row r="50" spans="2:19" x14ac:dyDescent="0.25">
      <c r="B50" s="41"/>
      <c r="C50" s="5"/>
      <c r="D50" s="5"/>
      <c r="E50" s="5"/>
      <c r="F50" s="5"/>
      <c r="G50" s="5"/>
      <c r="H50" s="5"/>
      <c r="I50" s="5"/>
      <c r="J50" s="68"/>
      <c r="K50" s="68"/>
      <c r="L50" s="68"/>
      <c r="M50" s="68"/>
      <c r="N50" s="68"/>
      <c r="O50" s="68"/>
      <c r="P50" s="68"/>
      <c r="Q50" s="68"/>
      <c r="R50" s="68"/>
      <c r="S50" s="5"/>
    </row>
    <row r="51" spans="2:19" ht="6.75" customHeight="1" x14ac:dyDescent="0.25">
      <c r="B51" s="41"/>
      <c r="C51" s="5"/>
      <c r="D51" s="5"/>
      <c r="E51" s="5"/>
      <c r="F51" s="5"/>
      <c r="G51" s="5"/>
      <c r="H51" s="5"/>
      <c r="I51" s="5"/>
      <c r="J51" s="41"/>
      <c r="K51" s="41"/>
      <c r="L51" s="41"/>
      <c r="M51" s="41"/>
      <c r="N51" s="41"/>
      <c r="O51" s="41"/>
      <c r="P51" s="41"/>
      <c r="Q51" s="16"/>
      <c r="R51" s="16"/>
      <c r="S51" s="5"/>
    </row>
    <row r="52" spans="2:19" ht="6.75" customHeight="1" x14ac:dyDescent="0.25">
      <c r="B52" s="41"/>
      <c r="C52" s="5"/>
      <c r="D52" s="5"/>
      <c r="E52" s="5"/>
      <c r="F52" s="5"/>
      <c r="G52" s="5"/>
      <c r="H52" s="5"/>
      <c r="I52" s="5"/>
      <c r="J52" s="41"/>
      <c r="K52" s="41"/>
      <c r="L52" s="41"/>
      <c r="M52" s="41"/>
      <c r="N52" s="41"/>
      <c r="O52" s="41"/>
      <c r="P52" s="41"/>
      <c r="Q52" s="16"/>
      <c r="R52" s="16"/>
      <c r="S52" s="5"/>
    </row>
    <row r="55" spans="2:19" ht="24" customHeight="1" x14ac:dyDescent="0.25">
      <c r="B55" s="69" t="s">
        <v>25</v>
      </c>
      <c r="C55" s="70"/>
      <c r="D55" s="6" t="s">
        <v>26</v>
      </c>
      <c r="E55" s="69" t="s">
        <v>27</v>
      </c>
      <c r="F55" s="71"/>
      <c r="G55" s="71"/>
      <c r="H55" s="71"/>
      <c r="I55" s="71"/>
      <c r="J55" s="71"/>
      <c r="K55" s="71"/>
      <c r="L55" s="71"/>
      <c r="M55" s="71"/>
      <c r="N55" s="71"/>
      <c r="O55" s="70"/>
      <c r="P55" s="69" t="s">
        <v>28</v>
      </c>
      <c r="Q55" s="71"/>
      <c r="R55" s="71"/>
      <c r="S55" s="70"/>
    </row>
    <row r="56" spans="2:19" ht="62.25" customHeight="1" x14ac:dyDescent="0.25">
      <c r="B56" s="64"/>
      <c r="C56" s="64"/>
      <c r="D56" s="11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2:19" ht="19.5" customHeight="1" x14ac:dyDescent="0.25">
      <c r="B57" s="64"/>
      <c r="C57" s="64"/>
      <c r="D57" s="12"/>
      <c r="E57" s="65"/>
      <c r="F57" s="66"/>
      <c r="G57" s="66"/>
      <c r="H57" s="66"/>
      <c r="I57" s="66"/>
      <c r="J57" s="66"/>
      <c r="K57" s="66"/>
      <c r="L57" s="66"/>
      <c r="M57" s="66"/>
      <c r="N57" s="66"/>
      <c r="O57" s="67"/>
      <c r="P57" s="65"/>
      <c r="Q57" s="66"/>
      <c r="R57" s="66"/>
      <c r="S57" s="67"/>
    </row>
  </sheetData>
  <mergeCells count="98">
    <mergeCell ref="S19:T19"/>
    <mergeCell ref="C8:R8"/>
    <mergeCell ref="C15:R15"/>
    <mergeCell ref="E18:I18"/>
    <mergeCell ref="L19:P19"/>
    <mergeCell ref="Q19:R19"/>
    <mergeCell ref="L20:P20"/>
    <mergeCell ref="Q20:R20"/>
    <mergeCell ref="S20:T20"/>
    <mergeCell ref="L21:P21"/>
    <mergeCell ref="Q21:R21"/>
    <mergeCell ref="S21:T21"/>
    <mergeCell ref="L22:P22"/>
    <mergeCell ref="Q22:R22"/>
    <mergeCell ref="S22:T22"/>
    <mergeCell ref="L23:P23"/>
    <mergeCell ref="Q23:R23"/>
    <mergeCell ref="S23:T23"/>
    <mergeCell ref="L24:P24"/>
    <mergeCell ref="Q24:R24"/>
    <mergeCell ref="S24:T24"/>
    <mergeCell ref="L25:P25"/>
    <mergeCell ref="Q25:R25"/>
    <mergeCell ref="S25:T25"/>
    <mergeCell ref="L26:P26"/>
    <mergeCell ref="Q26:R26"/>
    <mergeCell ref="S26:T26"/>
    <mergeCell ref="L27:P27"/>
    <mergeCell ref="Q27:R27"/>
    <mergeCell ref="S27:T27"/>
    <mergeCell ref="L28:P28"/>
    <mergeCell ref="Q28:R28"/>
    <mergeCell ref="S28:T28"/>
    <mergeCell ref="L29:P29"/>
    <mergeCell ref="Q29:R29"/>
    <mergeCell ref="S29:T29"/>
    <mergeCell ref="L30:P30"/>
    <mergeCell ref="Q30:R30"/>
    <mergeCell ref="S30:T30"/>
    <mergeCell ref="L31:P31"/>
    <mergeCell ref="Q31:R31"/>
    <mergeCell ref="S31:T31"/>
    <mergeCell ref="L32:P32"/>
    <mergeCell ref="Q32:R32"/>
    <mergeCell ref="S32:T32"/>
    <mergeCell ref="L33:P33"/>
    <mergeCell ref="Q33:R33"/>
    <mergeCell ref="S33:T33"/>
    <mergeCell ref="L38:P38"/>
    <mergeCell ref="Q38:R38"/>
    <mergeCell ref="L34:P34"/>
    <mergeCell ref="Q34:R34"/>
    <mergeCell ref="S34:T34"/>
    <mergeCell ref="L35:P35"/>
    <mergeCell ref="Q35:R35"/>
    <mergeCell ref="S35:T35"/>
    <mergeCell ref="L36:P36"/>
    <mergeCell ref="Q36:R36"/>
    <mergeCell ref="S36:T36"/>
    <mergeCell ref="L37:P37"/>
    <mergeCell ref="Q37:R37"/>
    <mergeCell ref="F45:N45"/>
    <mergeCell ref="O45:Q45"/>
    <mergeCell ref="R45:S45"/>
    <mergeCell ref="L39:P39"/>
    <mergeCell ref="Q39:R39"/>
    <mergeCell ref="L40:P40"/>
    <mergeCell ref="Q40:R40"/>
    <mergeCell ref="L41:P41"/>
    <mergeCell ref="Q41:R41"/>
    <mergeCell ref="L42:P42"/>
    <mergeCell ref="Q42:R42"/>
    <mergeCell ref="F44:N44"/>
    <mergeCell ref="O44:Q44"/>
    <mergeCell ref="R44:S44"/>
    <mergeCell ref="F46:N46"/>
    <mergeCell ref="O46:Q46"/>
    <mergeCell ref="R46:S46"/>
    <mergeCell ref="F47:N47"/>
    <mergeCell ref="O47:Q47"/>
    <mergeCell ref="R47:S47"/>
    <mergeCell ref="F48:N48"/>
    <mergeCell ref="O48:Q48"/>
    <mergeCell ref="R48:S48"/>
    <mergeCell ref="F49:N49"/>
    <mergeCell ref="O49:Q49"/>
    <mergeCell ref="R49:S49"/>
    <mergeCell ref="B57:C57"/>
    <mergeCell ref="E57:O57"/>
    <mergeCell ref="P57:S57"/>
    <mergeCell ref="J50:O50"/>
    <mergeCell ref="P50:R50"/>
    <mergeCell ref="B55:C55"/>
    <mergeCell ref="E55:O55"/>
    <mergeCell ref="P55:S55"/>
    <mergeCell ref="B56:C56"/>
    <mergeCell ref="E56:O56"/>
    <mergeCell ref="P56:S56"/>
  </mergeCells>
  <conditionalFormatting sqref="E21:I42">
    <cfRule type="cellIs" dxfId="6" priority="7" operator="between">
      <formula>0</formula>
      <formula>6</formula>
    </cfRule>
  </conditionalFormatting>
  <conditionalFormatting sqref="K20:K42 Q20:Q42">
    <cfRule type="cellIs" dxfId="5" priority="6" operator="between">
      <formula>0</formula>
      <formula>6</formula>
    </cfRule>
  </conditionalFormatting>
  <conditionalFormatting sqref="Q20:Q42">
    <cfRule type="cellIs" dxfId="4" priority="5" operator="between">
      <formula>0</formula>
      <formula>79</formula>
    </cfRule>
  </conditionalFormatting>
  <conditionalFormatting sqref="L20:L42">
    <cfRule type="cellIs" dxfId="3" priority="4" operator="between">
      <formula>0</formula>
      <formula>6</formula>
    </cfRule>
  </conditionalFormatting>
  <conditionalFormatting sqref="E21:I42">
    <cfRule type="cellIs" dxfId="2" priority="3" operator="between">
      <formula>0</formula>
      <formula>6</formula>
    </cfRule>
  </conditionalFormatting>
  <conditionalFormatting sqref="E20:I20">
    <cfRule type="cellIs" dxfId="1" priority="2" operator="between">
      <formula>0</formula>
      <formula>6</formula>
    </cfRule>
  </conditionalFormatting>
  <conditionalFormatting sqref="E20:I20">
    <cfRule type="cellIs" dxfId="0" priority="1" operator="between">
      <formula>0</formula>
      <formula>6</formula>
    </cfRule>
  </conditionalFormatting>
  <dataValidations count="1">
    <dataValidation type="list" allowBlank="1" showInputMessage="1" showErrorMessage="1" sqref="Q20:Q42" xr:uid="{5AE77500-CBF8-47DA-A396-9E0CED99CC85}">
      <formula1>$W$10:$W$21</formula1>
    </dataValidation>
  </dataValidations>
  <pageMargins left="0.25" right="0.25" top="0.75" bottom="0.75" header="0.3" footer="0.3"/>
  <pageSetup paperSize="9" scale="33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INGLÉS VIII</vt:lpstr>
      <vt:lpstr>BIOTECNOLOGIA DE ALIMENTOS</vt:lpstr>
      <vt:lpstr>MICROBIOLOGIA AMBIENTAL</vt:lpstr>
      <vt:lpstr>SISTEMAS DE TRATAMIENTO MICRO</vt:lpstr>
      <vt:lpstr>PROCESOS DE BIOSEPARACIÓN</vt:lpstr>
      <vt:lpstr>INGENIERÍA DE PROYECTOS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2019-10-01T15:27:48Z</cp:lastPrinted>
  <dcterms:created xsi:type="dcterms:W3CDTF">2016-03-30T00:03:31Z</dcterms:created>
  <dcterms:modified xsi:type="dcterms:W3CDTF">2019-10-24T15:38:00Z</dcterms:modified>
</cp:coreProperties>
</file>