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rvicios Escolares\Dropbox\2019-3 MATRICULA\BIOTECNOLOGIA\BIOTECNOLOGIA ACTAS\"/>
    </mc:Choice>
  </mc:AlternateContent>
  <xr:revisionPtr revIDLastSave="0" documentId="13_ncr:1_{CC334CF7-F4B6-473E-AE96-26BCE789EFB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GLÉS V" sheetId="71" r:id="rId1"/>
    <sheet name="ETICA PROFESIONAL" sheetId="70" r:id="rId2"/>
    <sheet name="MATEMÁTICAS  ING" sheetId="72" r:id="rId3"/>
    <sheet name="MATEMÁTICAS PARA ING" sheetId="69" state="hidden" r:id="rId4"/>
    <sheet name="MICROBIOLOGÍA AVANZADA" sheetId="68" r:id="rId5"/>
    <sheet name="FUNDA DE BIOPROCESOS" sheetId="66" r:id="rId6"/>
    <sheet name="FENOMENOS DE TRANSPORTE" sheetId="67" r:id="rId7"/>
    <sheet name="BIOLOGIA MOLECULAR" sheetId="59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8" i="72" l="1"/>
  <c r="J38" i="72" s="1"/>
  <c r="K38" i="72" s="1"/>
  <c r="I37" i="72"/>
  <c r="J37" i="72" s="1"/>
  <c r="K37" i="72" s="1"/>
  <c r="J36" i="72"/>
  <c r="K36" i="72" s="1"/>
  <c r="I36" i="72"/>
  <c r="I35" i="72"/>
  <c r="J35" i="72" s="1"/>
  <c r="K35" i="72" s="1"/>
  <c r="I34" i="72"/>
  <c r="J34" i="72" s="1"/>
  <c r="K34" i="72" s="1"/>
  <c r="I33" i="72"/>
  <c r="J33" i="72" s="1"/>
  <c r="K33" i="72" s="1"/>
  <c r="J32" i="72"/>
  <c r="K32" i="72" s="1"/>
  <c r="I32" i="72"/>
  <c r="I31" i="72"/>
  <c r="J31" i="72" s="1"/>
  <c r="K31" i="72" s="1"/>
  <c r="I30" i="72"/>
  <c r="J30" i="72" s="1"/>
  <c r="K30" i="72" s="1"/>
  <c r="I29" i="72"/>
  <c r="J29" i="72" s="1"/>
  <c r="K29" i="72" s="1"/>
  <c r="J28" i="72"/>
  <c r="K28" i="72" s="1"/>
  <c r="I28" i="72"/>
  <c r="I27" i="72"/>
  <c r="J27" i="72" s="1"/>
  <c r="K27" i="72" s="1"/>
  <c r="I26" i="72"/>
  <c r="J26" i="72" s="1"/>
  <c r="K26" i="72" s="1"/>
  <c r="I25" i="72"/>
  <c r="J25" i="72" s="1"/>
  <c r="K25" i="72" s="1"/>
  <c r="J24" i="72"/>
  <c r="K24" i="72" s="1"/>
  <c r="I24" i="72"/>
  <c r="I23" i="72"/>
  <c r="J23" i="72" s="1"/>
  <c r="K23" i="72" s="1"/>
  <c r="I22" i="72"/>
  <c r="J22" i="72" s="1"/>
  <c r="K22" i="72" s="1"/>
  <c r="I21" i="72"/>
  <c r="J21" i="72" s="1"/>
  <c r="K21" i="72" s="1"/>
  <c r="J20" i="72"/>
  <c r="K20" i="72" s="1"/>
  <c r="I20" i="72"/>
  <c r="G38" i="71"/>
  <c r="H38" i="71" s="1"/>
  <c r="I38" i="71" s="1"/>
  <c r="G37" i="71"/>
  <c r="H37" i="71" s="1"/>
  <c r="I37" i="71" s="1"/>
  <c r="H36" i="71"/>
  <c r="I36" i="71" s="1"/>
  <c r="G36" i="71"/>
  <c r="G35" i="71"/>
  <c r="H35" i="71" s="1"/>
  <c r="I35" i="71" s="1"/>
  <c r="G34" i="71"/>
  <c r="H34" i="71" s="1"/>
  <c r="I34" i="71" s="1"/>
  <c r="G33" i="71"/>
  <c r="H33" i="71" s="1"/>
  <c r="I33" i="71" s="1"/>
  <c r="H32" i="71"/>
  <c r="I32" i="71" s="1"/>
  <c r="G32" i="71"/>
  <c r="G31" i="71"/>
  <c r="H31" i="71" s="1"/>
  <c r="I31" i="71" s="1"/>
  <c r="G30" i="71"/>
  <c r="H30" i="71" s="1"/>
  <c r="I30" i="71" s="1"/>
  <c r="G29" i="71"/>
  <c r="H29" i="71" s="1"/>
  <c r="I29" i="71" s="1"/>
  <c r="H28" i="71"/>
  <c r="I28" i="71" s="1"/>
  <c r="G28" i="71"/>
  <c r="G27" i="71"/>
  <c r="H27" i="71" s="1"/>
  <c r="I27" i="71" s="1"/>
  <c r="G26" i="71"/>
  <c r="H26" i="71" s="1"/>
  <c r="I26" i="71" s="1"/>
  <c r="G25" i="71"/>
  <c r="H25" i="71" s="1"/>
  <c r="I25" i="71" s="1"/>
  <c r="H24" i="71"/>
  <c r="I24" i="71" s="1"/>
  <c r="G24" i="71"/>
  <c r="G23" i="71"/>
  <c r="H23" i="71" s="1"/>
  <c r="I23" i="71" s="1"/>
  <c r="G22" i="71"/>
  <c r="H22" i="71" s="1"/>
  <c r="I22" i="71" s="1"/>
  <c r="G21" i="71"/>
  <c r="H21" i="71" s="1"/>
  <c r="I21" i="71" s="1"/>
  <c r="H20" i="71"/>
  <c r="I20" i="71" s="1"/>
  <c r="G20" i="71"/>
  <c r="G38" i="70"/>
  <c r="H38" i="70" s="1"/>
  <c r="I38" i="70" s="1"/>
  <c r="G37" i="70"/>
  <c r="H37" i="70" s="1"/>
  <c r="I37" i="70" s="1"/>
  <c r="G36" i="70"/>
  <c r="H36" i="70" s="1"/>
  <c r="I36" i="70" s="1"/>
  <c r="G35" i="70"/>
  <c r="H35" i="70" s="1"/>
  <c r="I35" i="70" s="1"/>
  <c r="G34" i="70"/>
  <c r="H34" i="70" s="1"/>
  <c r="I34" i="70" s="1"/>
  <c r="H33" i="70"/>
  <c r="I33" i="70" s="1"/>
  <c r="G33" i="70"/>
  <c r="G32" i="70"/>
  <c r="H32" i="70" s="1"/>
  <c r="I32" i="70" s="1"/>
  <c r="G31" i="70"/>
  <c r="H31" i="70" s="1"/>
  <c r="I31" i="70" s="1"/>
  <c r="G30" i="70"/>
  <c r="H30" i="70" s="1"/>
  <c r="I30" i="70" s="1"/>
  <c r="G29" i="70"/>
  <c r="H29" i="70" s="1"/>
  <c r="I29" i="70" s="1"/>
  <c r="G28" i="70"/>
  <c r="H28" i="70" s="1"/>
  <c r="I28" i="70" s="1"/>
  <c r="G27" i="70"/>
  <c r="H27" i="70" s="1"/>
  <c r="I27" i="70" s="1"/>
  <c r="G26" i="70"/>
  <c r="H26" i="70" s="1"/>
  <c r="I26" i="70" s="1"/>
  <c r="G25" i="70"/>
  <c r="H25" i="70" s="1"/>
  <c r="I25" i="70" s="1"/>
  <c r="H24" i="70"/>
  <c r="I24" i="70" s="1"/>
  <c r="G24" i="70"/>
  <c r="G23" i="70"/>
  <c r="H23" i="70" s="1"/>
  <c r="I23" i="70" s="1"/>
  <c r="G22" i="70"/>
  <c r="H22" i="70" s="1"/>
  <c r="I22" i="70" s="1"/>
  <c r="G21" i="70"/>
  <c r="H21" i="70" s="1"/>
  <c r="I21" i="70" s="1"/>
  <c r="G20" i="70"/>
  <c r="H20" i="70" s="1"/>
  <c r="I20" i="70" s="1"/>
  <c r="I38" i="69"/>
  <c r="J38" i="69" s="1"/>
  <c r="K38" i="69" s="1"/>
  <c r="I37" i="69"/>
  <c r="J37" i="69" s="1"/>
  <c r="K37" i="69" s="1"/>
  <c r="J36" i="69"/>
  <c r="K36" i="69" s="1"/>
  <c r="I36" i="69"/>
  <c r="I35" i="69"/>
  <c r="J35" i="69" s="1"/>
  <c r="K35" i="69" s="1"/>
  <c r="I34" i="69"/>
  <c r="J34" i="69" s="1"/>
  <c r="K34" i="69" s="1"/>
  <c r="I33" i="69"/>
  <c r="J33" i="69" s="1"/>
  <c r="K33" i="69" s="1"/>
  <c r="J32" i="69"/>
  <c r="K32" i="69" s="1"/>
  <c r="I32" i="69"/>
  <c r="I31" i="69"/>
  <c r="J31" i="69" s="1"/>
  <c r="K31" i="69" s="1"/>
  <c r="I30" i="69"/>
  <c r="J30" i="69" s="1"/>
  <c r="K30" i="69" s="1"/>
  <c r="I29" i="69"/>
  <c r="J29" i="69" s="1"/>
  <c r="K29" i="69" s="1"/>
  <c r="J28" i="69"/>
  <c r="K28" i="69" s="1"/>
  <c r="I28" i="69"/>
  <c r="I27" i="69"/>
  <c r="J27" i="69" s="1"/>
  <c r="K27" i="69" s="1"/>
  <c r="I26" i="69"/>
  <c r="J26" i="69" s="1"/>
  <c r="K26" i="69" s="1"/>
  <c r="I25" i="69"/>
  <c r="J25" i="69" s="1"/>
  <c r="K25" i="69" s="1"/>
  <c r="J24" i="69"/>
  <c r="K24" i="69" s="1"/>
  <c r="I24" i="69"/>
  <c r="I23" i="69"/>
  <c r="J23" i="69" s="1"/>
  <c r="K23" i="69" s="1"/>
  <c r="I22" i="69"/>
  <c r="J22" i="69" s="1"/>
  <c r="K22" i="69" s="1"/>
  <c r="I21" i="69"/>
  <c r="J21" i="69" s="1"/>
  <c r="K21" i="69" s="1"/>
  <c r="J20" i="69"/>
  <c r="K20" i="69" s="1"/>
  <c r="I20" i="69"/>
  <c r="I38" i="68"/>
  <c r="J38" i="68" s="1"/>
  <c r="K38" i="68" s="1"/>
  <c r="I37" i="68"/>
  <c r="J37" i="68" s="1"/>
  <c r="K37" i="68" s="1"/>
  <c r="J36" i="68"/>
  <c r="K36" i="68" s="1"/>
  <c r="I36" i="68"/>
  <c r="I35" i="68"/>
  <c r="J35" i="68" s="1"/>
  <c r="K35" i="68" s="1"/>
  <c r="I34" i="68"/>
  <c r="J34" i="68" s="1"/>
  <c r="K34" i="68" s="1"/>
  <c r="I33" i="68"/>
  <c r="J33" i="68" s="1"/>
  <c r="K33" i="68" s="1"/>
  <c r="J32" i="68"/>
  <c r="K32" i="68" s="1"/>
  <c r="I32" i="68"/>
  <c r="I31" i="68"/>
  <c r="J31" i="68" s="1"/>
  <c r="K31" i="68" s="1"/>
  <c r="I30" i="68"/>
  <c r="J30" i="68" s="1"/>
  <c r="K30" i="68" s="1"/>
  <c r="I29" i="68"/>
  <c r="J29" i="68" s="1"/>
  <c r="K29" i="68" s="1"/>
  <c r="J28" i="68"/>
  <c r="K28" i="68" s="1"/>
  <c r="I28" i="68"/>
  <c r="I27" i="68"/>
  <c r="J27" i="68" s="1"/>
  <c r="K27" i="68" s="1"/>
  <c r="I26" i="68"/>
  <c r="J26" i="68" s="1"/>
  <c r="K26" i="68" s="1"/>
  <c r="I25" i="68"/>
  <c r="J25" i="68" s="1"/>
  <c r="K25" i="68" s="1"/>
  <c r="J24" i="68"/>
  <c r="K24" i="68" s="1"/>
  <c r="I24" i="68"/>
  <c r="I23" i="68"/>
  <c r="J23" i="68" s="1"/>
  <c r="K23" i="68" s="1"/>
  <c r="I22" i="68"/>
  <c r="J22" i="68" s="1"/>
  <c r="K22" i="68" s="1"/>
  <c r="I21" i="68"/>
  <c r="J21" i="68" s="1"/>
  <c r="K21" i="68" s="1"/>
  <c r="J20" i="68"/>
  <c r="K20" i="68" s="1"/>
  <c r="I20" i="68"/>
  <c r="H38" i="67"/>
  <c r="I38" i="67" s="1"/>
  <c r="J38" i="67" s="1"/>
  <c r="H37" i="67"/>
  <c r="I37" i="67" s="1"/>
  <c r="J37" i="67" s="1"/>
  <c r="I36" i="67"/>
  <c r="J36" i="67" s="1"/>
  <c r="H36" i="67"/>
  <c r="H35" i="67"/>
  <c r="I35" i="67" s="1"/>
  <c r="J35" i="67" s="1"/>
  <c r="I34" i="67"/>
  <c r="J34" i="67" s="1"/>
  <c r="H34" i="67"/>
  <c r="H33" i="67"/>
  <c r="I33" i="67" s="1"/>
  <c r="J33" i="67" s="1"/>
  <c r="I32" i="67"/>
  <c r="J32" i="67" s="1"/>
  <c r="H32" i="67"/>
  <c r="H31" i="67"/>
  <c r="I31" i="67" s="1"/>
  <c r="J31" i="67" s="1"/>
  <c r="I30" i="67"/>
  <c r="J30" i="67" s="1"/>
  <c r="H30" i="67"/>
  <c r="H29" i="67"/>
  <c r="I29" i="67" s="1"/>
  <c r="J29" i="67" s="1"/>
  <c r="I28" i="67"/>
  <c r="J28" i="67" s="1"/>
  <c r="H28" i="67"/>
  <c r="H27" i="67"/>
  <c r="I27" i="67" s="1"/>
  <c r="J27" i="67" s="1"/>
  <c r="I26" i="67"/>
  <c r="J26" i="67" s="1"/>
  <c r="H26" i="67"/>
  <c r="H25" i="67"/>
  <c r="I25" i="67" s="1"/>
  <c r="J25" i="67" s="1"/>
  <c r="I24" i="67"/>
  <c r="J24" i="67" s="1"/>
  <c r="H24" i="67"/>
  <c r="H23" i="67"/>
  <c r="I23" i="67" s="1"/>
  <c r="J23" i="67" s="1"/>
  <c r="I22" i="67"/>
  <c r="J22" i="67" s="1"/>
  <c r="H22" i="67"/>
  <c r="H21" i="67"/>
  <c r="I21" i="67" s="1"/>
  <c r="J21" i="67" s="1"/>
  <c r="I20" i="67"/>
  <c r="J20" i="67" s="1"/>
  <c r="H20" i="67"/>
  <c r="I38" i="66"/>
  <c r="J38" i="66" s="1"/>
  <c r="K38" i="66" s="1"/>
  <c r="I37" i="66"/>
  <c r="J37" i="66" s="1"/>
  <c r="K37" i="66" s="1"/>
  <c r="J36" i="66"/>
  <c r="K36" i="66" s="1"/>
  <c r="I36" i="66"/>
  <c r="I35" i="66"/>
  <c r="J35" i="66" s="1"/>
  <c r="K35" i="66" s="1"/>
  <c r="I34" i="66"/>
  <c r="J34" i="66" s="1"/>
  <c r="K34" i="66" s="1"/>
  <c r="I33" i="66"/>
  <c r="J33" i="66" s="1"/>
  <c r="K33" i="66" s="1"/>
  <c r="J32" i="66"/>
  <c r="K32" i="66" s="1"/>
  <c r="I32" i="66"/>
  <c r="I31" i="66"/>
  <c r="J31" i="66" s="1"/>
  <c r="K31" i="66" s="1"/>
  <c r="I30" i="66"/>
  <c r="J30" i="66" s="1"/>
  <c r="K30" i="66" s="1"/>
  <c r="K29" i="66"/>
  <c r="J29" i="66"/>
  <c r="I29" i="66"/>
  <c r="J28" i="66"/>
  <c r="K28" i="66" s="1"/>
  <c r="I28" i="66"/>
  <c r="I27" i="66"/>
  <c r="J27" i="66" s="1"/>
  <c r="K27" i="66" s="1"/>
  <c r="I26" i="66"/>
  <c r="J26" i="66" s="1"/>
  <c r="K26" i="66" s="1"/>
  <c r="I25" i="66"/>
  <c r="J25" i="66" s="1"/>
  <c r="K25" i="66" s="1"/>
  <c r="J24" i="66"/>
  <c r="K24" i="66" s="1"/>
  <c r="I24" i="66"/>
  <c r="I23" i="66"/>
  <c r="J23" i="66" s="1"/>
  <c r="K23" i="66" s="1"/>
  <c r="I22" i="66"/>
  <c r="J22" i="66" s="1"/>
  <c r="K22" i="66" s="1"/>
  <c r="I21" i="66"/>
  <c r="J21" i="66" s="1"/>
  <c r="K21" i="66" s="1"/>
  <c r="J20" i="66"/>
  <c r="K20" i="66" s="1"/>
  <c r="I20" i="66"/>
  <c r="H38" i="59" l="1"/>
  <c r="I38" i="59" s="1"/>
  <c r="J38" i="59" s="1"/>
  <c r="H37" i="59"/>
  <c r="I37" i="59" s="1"/>
  <c r="J37" i="59" s="1"/>
  <c r="H36" i="59"/>
  <c r="I36" i="59" s="1"/>
  <c r="J36" i="59" s="1"/>
  <c r="I35" i="59"/>
  <c r="J35" i="59" s="1"/>
  <c r="H35" i="59"/>
  <c r="H34" i="59"/>
  <c r="I34" i="59" s="1"/>
  <c r="J34" i="59" s="1"/>
  <c r="H33" i="59"/>
  <c r="I33" i="59" s="1"/>
  <c r="J33" i="59" s="1"/>
  <c r="H32" i="59"/>
  <c r="I32" i="59" s="1"/>
  <c r="J32" i="59" s="1"/>
  <c r="H31" i="59"/>
  <c r="I31" i="59" s="1"/>
  <c r="J31" i="59" s="1"/>
  <c r="H30" i="59"/>
  <c r="I30" i="59" s="1"/>
  <c r="J30" i="59" s="1"/>
  <c r="H29" i="59"/>
  <c r="I29" i="59" s="1"/>
  <c r="J29" i="59" s="1"/>
  <c r="H28" i="59"/>
  <c r="I28" i="59" s="1"/>
  <c r="J28" i="59" s="1"/>
  <c r="H27" i="59"/>
  <c r="I27" i="59" s="1"/>
  <c r="J27" i="59" s="1"/>
  <c r="H26" i="59"/>
  <c r="I26" i="59" s="1"/>
  <c r="J26" i="59" s="1"/>
  <c r="H25" i="59"/>
  <c r="I25" i="59" s="1"/>
  <c r="J25" i="59" s="1"/>
  <c r="H24" i="59"/>
  <c r="I24" i="59" s="1"/>
  <c r="J24" i="59" s="1"/>
  <c r="H23" i="59"/>
  <c r="I23" i="59" s="1"/>
  <c r="J23" i="59" s="1"/>
  <c r="H22" i="59"/>
  <c r="I22" i="59" s="1"/>
  <c r="J22" i="59" s="1"/>
  <c r="H21" i="59"/>
  <c r="I21" i="59" s="1"/>
  <c r="J21" i="59" s="1"/>
  <c r="H20" i="59"/>
  <c r="I20" i="59" s="1"/>
  <c r="J20" i="59" s="1"/>
</calcChain>
</file>

<file path=xl/sharedStrings.xml><?xml version="1.0" encoding="utf-8"?>
<sst xmlns="http://schemas.openxmlformats.org/spreadsheetml/2006/main" count="506" uniqueCount="71">
  <si>
    <t>N°</t>
  </si>
  <si>
    <t>De 9.5 a 10</t>
  </si>
  <si>
    <t>C</t>
  </si>
  <si>
    <t>De 8.5 a 9.49</t>
  </si>
  <si>
    <t>I</t>
  </si>
  <si>
    <t>De 7.5 a 8.49</t>
  </si>
  <si>
    <t>BA</t>
  </si>
  <si>
    <t>De 7.0 a 7.49</t>
  </si>
  <si>
    <t>BU</t>
  </si>
  <si>
    <t>De 6.99 a 0.00</t>
  </si>
  <si>
    <t>NA</t>
  </si>
  <si>
    <t>UNIDADES</t>
  </si>
  <si>
    <t>U1</t>
  </si>
  <si>
    <t>U2</t>
  </si>
  <si>
    <t>U3</t>
  </si>
  <si>
    <t>U4</t>
  </si>
  <si>
    <t>COMPETENCIA</t>
  </si>
  <si>
    <t>ASISTENCIA</t>
  </si>
  <si>
    <t>MATRÍCULA</t>
  </si>
  <si>
    <t>NOMBRE DE EL/LA ESTUDIANTE</t>
  </si>
  <si>
    <t>DOCENTE:</t>
  </si>
  <si>
    <t>ASIGNATURA:</t>
  </si>
  <si>
    <t>PERIODO:</t>
  </si>
  <si>
    <t>CARRERA:</t>
  </si>
  <si>
    <t>ACTA DE CALIFICACIÓN FINAL</t>
  </si>
  <si>
    <t>FECHA</t>
  </si>
  <si>
    <t>DOCENTE</t>
  </si>
  <si>
    <t>SUBDIRECCIÓN ACÁDEMICA</t>
  </si>
  <si>
    <t>SERVICIOS ESCOLARES</t>
  </si>
  <si>
    <t>COMPETENTE</t>
  </si>
  <si>
    <t>INDEPENDIENTE</t>
  </si>
  <si>
    <t>BÁSICO AVANZADO</t>
  </si>
  <si>
    <t>BÁSICO UMBRAL</t>
  </si>
  <si>
    <t>NO APROBATORIO</t>
  </si>
  <si>
    <t>Competencia</t>
  </si>
  <si>
    <t>Nomenclatura</t>
  </si>
  <si>
    <t>Rango</t>
  </si>
  <si>
    <t>Importante: Para que la calificación final sea válida, todas las unidades deben ser aprobadas, en caso contrario el/la estudiante presentará recurse.</t>
  </si>
  <si>
    <t>PROMEDIO 
FINAL</t>
  </si>
  <si>
    <t>PROMEDIO
DECIMAL</t>
  </si>
  <si>
    <t>FIRMA</t>
  </si>
  <si>
    <t>GRUPO:</t>
  </si>
  <si>
    <t>2019-3</t>
  </si>
  <si>
    <t>BIOMÉDICA</t>
  </si>
  <si>
    <t>MATEMÁTICAS PARA INGENIERÍA</t>
  </si>
  <si>
    <t>ALONSO SALAZAR FERNANDA MONSERRAT</t>
  </si>
  <si>
    <t>APARICIO SAMPERIO CLAUDIA
 VERONICA</t>
  </si>
  <si>
    <t>CARPIO ESPAÑA LAURA ITZEL</t>
  </si>
  <si>
    <t xml:space="preserve">DEL POZO ROMERO INGRID DALIAD </t>
  </si>
  <si>
    <t>FLORES SUAREZ JAZMIN AKETZALI</t>
  </si>
  <si>
    <t xml:space="preserve">GARFIAS GARCIA FRIDA SCARLETT </t>
  </si>
  <si>
    <t>GOMEZ RIOS CHRISTIAN ALEJANDRO</t>
  </si>
  <si>
    <t>GOMEZ HERNANDEZ OSCAR ARTURO</t>
  </si>
  <si>
    <t>GUTIERREZ MORALES 
MIRIAM ALEJANDRA</t>
  </si>
  <si>
    <t>HERNANDEZ MEJIA MONICA
 MARICELA</t>
  </si>
  <si>
    <t xml:space="preserve">LEON SANDOVAL OCTAVIO </t>
  </si>
  <si>
    <t>LOPEZ GONZALEZ OSCAR ELISEO</t>
  </si>
  <si>
    <t>MANJARREZ SONORA MAYRA ALICIA</t>
  </si>
  <si>
    <t>MORALES REYES ARELI LIZETH</t>
  </si>
  <si>
    <t xml:space="preserve">PORRAS MORALES SOFIA BERENICE </t>
  </si>
  <si>
    <t>RIVAS SALAZAR DANIELA</t>
  </si>
  <si>
    <t>SALINAS SANCHEZ YOSAJANDI 
YAMILET</t>
  </si>
  <si>
    <t>TELLEZ PUENTE SHARA SUHEY</t>
  </si>
  <si>
    <t>TORRES NOPALCO MARIA FERNANDA</t>
  </si>
  <si>
    <t>BIOLOGÍA MOLECULAR</t>
  </si>
  <si>
    <t>FENOMENOS DE TRANSPORTE</t>
  </si>
  <si>
    <t>FUNDAMENTOS DE BIOPROCESOS</t>
  </si>
  <si>
    <t>MICROBIOLOGÍA AVANZADA</t>
  </si>
  <si>
    <t>ÉTICA PROFESIONAL</t>
  </si>
  <si>
    <t>INGLÉS V</t>
  </si>
  <si>
    <t>BIOTECNOLOGÍA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</si>
</sst>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/>
    <xf numFmtId="49" fontId="3" fillId="2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1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/>
    <xf numFmtId="2" fontId="10" fillId="5" borderId="1" xfId="0" applyNumberFormat="1" applyFont="1" applyFill="1" applyBorder="1" applyAlignment="1">
      <alignment horizontal="left" vertical="center"/>
    </xf>
    <xf numFmtId="2" fontId="10" fillId="5" borderId="1" xfId="0" applyNumberFormat="1" applyFont="1" applyFill="1" applyBorder="1" applyAlignment="1">
      <alignment horizontal="left" vertical="center" wrapText="1"/>
    </xf>
    <xf numFmtId="1" fontId="10" fillId="5" borderId="1" xfId="0" applyNumberFormat="1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88E989E-543F-400C-ABA3-5AC639F5D4C2}"/>
            </a:ext>
          </a:extLst>
        </xdr:cNvPr>
        <xdr:cNvGrpSpPr/>
      </xdr:nvGrpSpPr>
      <xdr:grpSpPr>
        <a:xfrm>
          <a:off x="792051" y="198865"/>
          <a:ext cx="840581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91E38D19-E00A-4C94-92B1-ABD89388FC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C5267100-D6DE-4DBF-B468-6C1BD257054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13</xdr:col>
      <xdr:colOff>653143</xdr:colOff>
      <xdr:row>0</xdr:row>
      <xdr:rowOff>113392</xdr:rowOff>
    </xdr:from>
    <xdr:to>
      <xdr:col>16</xdr:col>
      <xdr:colOff>544287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00FA14E-4A48-4523-8F89-1C9E634459C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3473793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838B008-522D-4AB8-8E72-D5B4C4FED921}"/>
            </a:ext>
          </a:extLst>
        </xdr:cNvPr>
        <xdr:cNvGrpSpPr/>
      </xdr:nvGrpSpPr>
      <xdr:grpSpPr>
        <a:xfrm>
          <a:off x="792051" y="198865"/>
          <a:ext cx="840581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919745C1-C62F-47D3-9C58-981CE3E481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236BA5FE-01FC-4844-9192-B19057E1E1F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13</xdr:col>
      <xdr:colOff>653143</xdr:colOff>
      <xdr:row>0</xdr:row>
      <xdr:rowOff>113392</xdr:rowOff>
    </xdr:from>
    <xdr:to>
      <xdr:col>16</xdr:col>
      <xdr:colOff>544287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16EF5C-044C-4775-8E1F-A0BCC4A726A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502636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50B4D10-0DAC-4F96-9E14-6A7272D87A7D}"/>
            </a:ext>
          </a:extLst>
        </xdr:cNvPr>
        <xdr:cNvGrpSpPr/>
      </xdr:nvGrpSpPr>
      <xdr:grpSpPr>
        <a:xfrm>
          <a:off x="792051" y="198865"/>
          <a:ext cx="840581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4F0257DC-06DB-413D-AF01-49A5E3262E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8CDB7471-B5C8-45D3-BBD1-7A1E23A4981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1A88F92-087E-4A19-8F54-5515C12A545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502636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0FC688D-0AC1-41CA-9410-0A46156DDE52}"/>
            </a:ext>
          </a:extLst>
        </xdr:cNvPr>
        <xdr:cNvGrpSpPr/>
      </xdr:nvGrpSpPr>
      <xdr:grpSpPr>
        <a:xfrm>
          <a:off x="792051" y="198865"/>
          <a:ext cx="840581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7CE13A03-EF9A-4998-A328-B622ECDBA8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4BF3EF82-A960-4B9E-ACEB-038398885A0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691D85-30FC-4BEE-B38A-6058859694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502636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B392849-3388-4402-B94D-A299032C4466}"/>
            </a:ext>
          </a:extLst>
        </xdr:cNvPr>
        <xdr:cNvGrpSpPr/>
      </xdr:nvGrpSpPr>
      <xdr:grpSpPr>
        <a:xfrm>
          <a:off x="792051" y="198865"/>
          <a:ext cx="840581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E02BC7A9-BED1-47D1-9E1B-1B929D37F7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67FF00E2-07EC-46E2-92A3-DFA79B7DCFC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C2FFA8-76FF-4C54-AB66-00EE349B505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502636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4E330E3-0524-4FD3-9988-F779B743B2B5}"/>
            </a:ext>
          </a:extLst>
        </xdr:cNvPr>
        <xdr:cNvGrpSpPr/>
      </xdr:nvGrpSpPr>
      <xdr:grpSpPr>
        <a:xfrm>
          <a:off x="792051" y="198865"/>
          <a:ext cx="840581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11BDFE43-A78B-4006-8D93-739BAA7B71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5A085DFC-F546-457D-979D-14D2CE3AD50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5341E40-0BF4-4B71-AC76-7F465542AB8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502636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B42616D-FEEC-498B-BF69-CF6A7CFAE964}"/>
            </a:ext>
          </a:extLst>
        </xdr:cNvPr>
        <xdr:cNvGrpSpPr/>
      </xdr:nvGrpSpPr>
      <xdr:grpSpPr>
        <a:xfrm>
          <a:off x="792051" y="198865"/>
          <a:ext cx="840581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19EF5963-B773-40CB-A9FF-A88542F420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B83695FE-76D2-4CE4-B5B0-54C3E8D8556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7D1A1CD-50CD-4197-BAA4-1372FCA8495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18816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1638A94-535B-49CC-B2F7-C91C39785DD8}"/>
            </a:ext>
          </a:extLst>
        </xdr:cNvPr>
        <xdr:cNvGrpSpPr/>
      </xdr:nvGrpSpPr>
      <xdr:grpSpPr>
        <a:xfrm>
          <a:off x="792051" y="198865"/>
          <a:ext cx="840581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0AF6FD8C-5D03-4ABB-B7F6-79BF402389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A38F6057-F577-47FB-9E94-ADB2B596932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C008BE-A4E3-449A-B641-CEC9CAFF374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9215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2AC68-A390-457A-A13A-B1C295646387}">
  <sheetPr codeName="Hoja9">
    <tabColor rgb="FF7030A0"/>
    <pageSetUpPr fitToPage="1"/>
  </sheetPr>
  <dimension ref="B8:T53"/>
  <sheetViews>
    <sheetView tabSelected="1" view="pageBreakPreview" topLeftCell="A3" zoomScale="70" zoomScaleNormal="80" zoomScaleSheetLayoutView="70" workbookViewId="0">
      <selection activeCell="H10" sqref="H10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9.28515625" bestFit="1" customWidth="1"/>
    <col min="5" max="5" width="12.5703125" customWidth="1"/>
    <col min="6" max="6" width="14.42578125" customWidth="1"/>
    <col min="7" max="7" width="17.85546875" hidden="1" customWidth="1"/>
    <col min="8" max="8" width="27.140625" customWidth="1"/>
    <col min="9" max="11" width="4.140625" customWidth="1"/>
    <col min="12" max="12" width="2.42578125" customWidth="1"/>
    <col min="13" max="13" width="10.42578125" customWidth="1"/>
    <col min="14" max="14" width="16.28515625" style="14" customWidth="1"/>
    <col min="15" max="15" width="12" style="14" customWidth="1"/>
    <col min="16" max="16" width="15.42578125" customWidth="1"/>
    <col min="17" max="17" width="14" customWidth="1"/>
    <col min="19" max="19" width="11.5703125" customWidth="1"/>
    <col min="20" max="20" width="11.5703125" hidden="1" customWidth="1"/>
    <col min="21" max="21" width="11.5703125" customWidth="1"/>
  </cols>
  <sheetData>
    <row r="8" spans="2:20" ht="54.75" customHeight="1" x14ac:dyDescent="0.25">
      <c r="C8" s="64" t="s">
        <v>24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Q8" s="2"/>
      <c r="R8" s="2"/>
    </row>
    <row r="9" spans="2:20" ht="42" customHeight="1" x14ac:dyDescent="0.25">
      <c r="C9" s="29" t="s">
        <v>20</v>
      </c>
      <c r="D9" s="26"/>
      <c r="N9"/>
      <c r="O9"/>
      <c r="R9" s="2"/>
    </row>
    <row r="10" spans="2:20" ht="42" customHeight="1" x14ac:dyDescent="0.25">
      <c r="B10" s="1"/>
      <c r="C10" s="29" t="s">
        <v>21</v>
      </c>
      <c r="D10" s="27" t="s">
        <v>69</v>
      </c>
      <c r="N10"/>
      <c r="O10"/>
      <c r="T10">
        <v>100</v>
      </c>
    </row>
    <row r="11" spans="2:20" ht="42" customHeight="1" x14ac:dyDescent="0.25">
      <c r="B11" s="1"/>
      <c r="C11" s="29" t="s">
        <v>22</v>
      </c>
      <c r="D11" s="26" t="s">
        <v>42</v>
      </c>
      <c r="N11"/>
      <c r="O11"/>
      <c r="T11">
        <v>90</v>
      </c>
    </row>
    <row r="12" spans="2:20" ht="42" customHeight="1" x14ac:dyDescent="0.25">
      <c r="B12" s="1"/>
      <c r="C12" s="29" t="s">
        <v>41</v>
      </c>
      <c r="D12" s="28">
        <v>120551</v>
      </c>
      <c r="N12"/>
      <c r="O12"/>
      <c r="T12">
        <v>80</v>
      </c>
    </row>
    <row r="13" spans="2:20" ht="42" customHeight="1" x14ac:dyDescent="0.25">
      <c r="B13" s="1"/>
      <c r="C13" s="29" t="s">
        <v>23</v>
      </c>
      <c r="D13" s="26" t="s">
        <v>70</v>
      </c>
      <c r="N13"/>
      <c r="O13"/>
      <c r="T13">
        <v>70</v>
      </c>
    </row>
    <row r="14" spans="2:20" ht="21.75" customHeight="1" x14ac:dyDescent="0.25">
      <c r="C14" s="4"/>
      <c r="T14">
        <v>60</v>
      </c>
    </row>
    <row r="15" spans="2:20" ht="35.25" customHeight="1" x14ac:dyDescent="0.25">
      <c r="B15" s="41"/>
      <c r="C15" s="65" t="s">
        <v>37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19"/>
      <c r="T15">
        <v>50</v>
      </c>
    </row>
    <row r="16" spans="2:20" ht="9" customHeight="1" x14ac:dyDescent="0.25">
      <c r="C16" s="4"/>
      <c r="T16">
        <v>40</v>
      </c>
    </row>
    <row r="17" spans="2:20" ht="0.75" customHeight="1" x14ac:dyDescent="0.25">
      <c r="C17" s="4"/>
      <c r="T17">
        <v>30</v>
      </c>
    </row>
    <row r="18" spans="2:20" ht="39" customHeight="1" x14ac:dyDescent="0.25">
      <c r="E18" s="66" t="s">
        <v>11</v>
      </c>
      <c r="F18" s="66"/>
      <c r="T18">
        <v>20</v>
      </c>
    </row>
    <row r="19" spans="2:20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22" t="s">
        <v>39</v>
      </c>
      <c r="H19" s="22" t="s">
        <v>38</v>
      </c>
      <c r="I19" s="67" t="s">
        <v>16</v>
      </c>
      <c r="J19" s="68"/>
      <c r="K19" s="68"/>
      <c r="L19" s="68"/>
      <c r="M19" s="69"/>
      <c r="N19" s="70" t="s">
        <v>17</v>
      </c>
      <c r="O19" s="71"/>
      <c r="P19" s="70" t="s">
        <v>40</v>
      </c>
      <c r="Q19" s="71"/>
      <c r="T19">
        <v>10</v>
      </c>
    </row>
    <row r="20" spans="2:20" s="7" customFormat="1" ht="46.5" customHeight="1" x14ac:dyDescent="0.25">
      <c r="B20" s="31">
        <v>1</v>
      </c>
      <c r="C20" s="21">
        <v>1317092003</v>
      </c>
      <c r="D20" s="21" t="s">
        <v>45</v>
      </c>
      <c r="E20" s="18"/>
      <c r="F20" s="18"/>
      <c r="G20" s="20" t="e">
        <f t="shared" ref="G20:G38" si="0">AVERAGE(E20:F20)</f>
        <v>#DIV/0!</v>
      </c>
      <c r="H20" s="17" t="e">
        <f>ROUND(G20,0)</f>
        <v>#DIV/0!</v>
      </c>
      <c r="I20" s="59" t="e">
        <f>IF(H20=6,"NA",IF(H20=7,"BU",IF(H20=8,"BA",IF(H20=9,"I",IF(H20=10,"C",)))))</f>
        <v>#DIV/0!</v>
      </c>
      <c r="J20" s="60"/>
      <c r="K20" s="60"/>
      <c r="L20" s="60"/>
      <c r="M20" s="61"/>
      <c r="N20" s="62"/>
      <c r="O20" s="63"/>
      <c r="P20" s="62"/>
      <c r="Q20" s="63"/>
      <c r="T20"/>
    </row>
    <row r="21" spans="2:20" s="8" customFormat="1" ht="41.25" customHeight="1" x14ac:dyDescent="0.25">
      <c r="B21" s="31">
        <v>2</v>
      </c>
      <c r="C21" s="21">
        <v>1317091003</v>
      </c>
      <c r="D21" s="21" t="s">
        <v>46</v>
      </c>
      <c r="E21" s="18"/>
      <c r="F21" s="18"/>
      <c r="G21" s="20" t="e">
        <f t="shared" si="0"/>
        <v>#DIV/0!</v>
      </c>
      <c r="H21" s="17" t="e">
        <f t="shared" ref="H21:H38" si="1">ROUND(G21,0)</f>
        <v>#DIV/0!</v>
      </c>
      <c r="I21" s="59" t="e">
        <f t="shared" ref="I21:I38" si="2">IF(H21=6,"NA",IF(H21=7,"BU",IF(H21=8,"BA",IF(H21=9,"I",IF(H21=10,"C",)))))</f>
        <v>#DIV/0!</v>
      </c>
      <c r="J21" s="60"/>
      <c r="K21" s="60"/>
      <c r="L21" s="60"/>
      <c r="M21" s="61"/>
      <c r="N21" s="62"/>
      <c r="O21" s="63"/>
      <c r="P21" s="62"/>
      <c r="Q21" s="63"/>
      <c r="T21" s="8">
        <v>0</v>
      </c>
    </row>
    <row r="22" spans="2:20" s="8" customFormat="1" ht="41.25" customHeight="1" x14ac:dyDescent="0.25">
      <c r="B22" s="31">
        <v>3</v>
      </c>
      <c r="C22" s="21">
        <v>1317092126</v>
      </c>
      <c r="D22" s="21" t="s">
        <v>47</v>
      </c>
      <c r="E22" s="18"/>
      <c r="F22" s="18"/>
      <c r="G22" s="20" t="e">
        <f t="shared" si="0"/>
        <v>#DIV/0!</v>
      </c>
      <c r="H22" s="17" t="e">
        <f t="shared" si="1"/>
        <v>#DIV/0!</v>
      </c>
      <c r="I22" s="59" t="e">
        <f t="shared" si="2"/>
        <v>#DIV/0!</v>
      </c>
      <c r="J22" s="60"/>
      <c r="K22" s="60"/>
      <c r="L22" s="60"/>
      <c r="M22" s="61"/>
      <c r="N22" s="62"/>
      <c r="O22" s="63"/>
      <c r="P22" s="62"/>
      <c r="Q22" s="63"/>
    </row>
    <row r="23" spans="2:20" s="8" customFormat="1" ht="41.25" customHeight="1" x14ac:dyDescent="0.25">
      <c r="B23" s="31">
        <v>4</v>
      </c>
      <c r="C23" s="21">
        <v>1118102003</v>
      </c>
      <c r="D23" s="21" t="s">
        <v>48</v>
      </c>
      <c r="E23" s="18"/>
      <c r="F23" s="18"/>
      <c r="G23" s="20" t="e">
        <f t="shared" si="0"/>
        <v>#DIV/0!</v>
      </c>
      <c r="H23" s="17" t="e">
        <f t="shared" si="1"/>
        <v>#DIV/0!</v>
      </c>
      <c r="I23" s="59" t="e">
        <f t="shared" si="2"/>
        <v>#DIV/0!</v>
      </c>
      <c r="J23" s="60"/>
      <c r="K23" s="60"/>
      <c r="L23" s="60"/>
      <c r="M23" s="61"/>
      <c r="N23" s="62"/>
      <c r="O23" s="63"/>
      <c r="P23" s="62"/>
      <c r="Q23" s="63"/>
    </row>
    <row r="24" spans="2:20" s="8" customFormat="1" ht="41.25" customHeight="1" x14ac:dyDescent="0.25">
      <c r="B24" s="31">
        <v>5</v>
      </c>
      <c r="C24" s="21">
        <v>1317092017</v>
      </c>
      <c r="D24" s="21" t="s">
        <v>49</v>
      </c>
      <c r="E24" s="18"/>
      <c r="F24" s="18"/>
      <c r="G24" s="20" t="e">
        <f t="shared" si="0"/>
        <v>#DIV/0!</v>
      </c>
      <c r="H24" s="17" t="e">
        <f t="shared" si="1"/>
        <v>#DIV/0!</v>
      </c>
      <c r="I24" s="59" t="e">
        <f t="shared" si="2"/>
        <v>#DIV/0!</v>
      </c>
      <c r="J24" s="60"/>
      <c r="K24" s="60"/>
      <c r="L24" s="60"/>
      <c r="M24" s="61"/>
      <c r="N24" s="62"/>
      <c r="O24" s="63"/>
      <c r="P24" s="62"/>
      <c r="Q24" s="63"/>
    </row>
    <row r="25" spans="2:20" s="8" customFormat="1" ht="41.25" customHeight="1" x14ac:dyDescent="0.25">
      <c r="B25" s="31">
        <v>6</v>
      </c>
      <c r="C25" s="21">
        <v>1118102005</v>
      </c>
      <c r="D25" s="21" t="s">
        <v>50</v>
      </c>
      <c r="E25" s="18"/>
      <c r="F25" s="18"/>
      <c r="G25" s="20" t="e">
        <f t="shared" si="0"/>
        <v>#DIV/0!</v>
      </c>
      <c r="H25" s="17" t="e">
        <f t="shared" si="1"/>
        <v>#DIV/0!</v>
      </c>
      <c r="I25" s="59" t="e">
        <f t="shared" si="2"/>
        <v>#DIV/0!</v>
      </c>
      <c r="J25" s="60"/>
      <c r="K25" s="60"/>
      <c r="L25" s="60"/>
      <c r="M25" s="61"/>
      <c r="N25" s="62"/>
      <c r="O25" s="63"/>
      <c r="P25" s="62"/>
      <c r="Q25" s="63"/>
    </row>
    <row r="26" spans="2:20" s="8" customFormat="1" ht="41.25" customHeight="1" x14ac:dyDescent="0.25">
      <c r="B26" s="31">
        <v>7</v>
      </c>
      <c r="C26" s="21">
        <v>1317092021</v>
      </c>
      <c r="D26" s="21" t="s">
        <v>51</v>
      </c>
      <c r="E26" s="18"/>
      <c r="F26" s="18"/>
      <c r="G26" s="20" t="e">
        <f t="shared" si="0"/>
        <v>#DIV/0!</v>
      </c>
      <c r="H26" s="17" t="e">
        <f t="shared" si="1"/>
        <v>#DIV/0!</v>
      </c>
      <c r="I26" s="59" t="e">
        <f t="shared" si="2"/>
        <v>#DIV/0!</v>
      </c>
      <c r="J26" s="60"/>
      <c r="K26" s="60"/>
      <c r="L26" s="60"/>
      <c r="M26" s="61"/>
      <c r="N26" s="62"/>
      <c r="O26" s="63"/>
      <c r="P26" s="62"/>
      <c r="Q26" s="63"/>
    </row>
    <row r="27" spans="2:20" s="8" customFormat="1" ht="41.25" customHeight="1" x14ac:dyDescent="0.25">
      <c r="B27" s="31">
        <v>8</v>
      </c>
      <c r="C27" s="21">
        <v>1317091013</v>
      </c>
      <c r="D27" s="21" t="s">
        <v>52</v>
      </c>
      <c r="E27" s="18"/>
      <c r="F27" s="18"/>
      <c r="G27" s="20" t="e">
        <f t="shared" si="0"/>
        <v>#DIV/0!</v>
      </c>
      <c r="H27" s="17" t="e">
        <f t="shared" si="1"/>
        <v>#DIV/0!</v>
      </c>
      <c r="I27" s="59" t="e">
        <f t="shared" si="2"/>
        <v>#DIV/0!</v>
      </c>
      <c r="J27" s="60"/>
      <c r="K27" s="60"/>
      <c r="L27" s="60"/>
      <c r="M27" s="61"/>
      <c r="N27" s="62"/>
      <c r="O27" s="63"/>
      <c r="P27" s="62"/>
      <c r="Q27" s="63"/>
    </row>
    <row r="28" spans="2:20" s="8" customFormat="1" ht="41.25" customHeight="1" x14ac:dyDescent="0.25">
      <c r="B28" s="31">
        <v>9</v>
      </c>
      <c r="C28" s="21">
        <v>1118102007</v>
      </c>
      <c r="D28" s="21" t="s">
        <v>53</v>
      </c>
      <c r="E28" s="18"/>
      <c r="F28" s="18"/>
      <c r="G28" s="20" t="e">
        <f t="shared" si="0"/>
        <v>#DIV/0!</v>
      </c>
      <c r="H28" s="17" t="e">
        <f t="shared" si="1"/>
        <v>#DIV/0!</v>
      </c>
      <c r="I28" s="59" t="e">
        <f t="shared" si="2"/>
        <v>#DIV/0!</v>
      </c>
      <c r="J28" s="60"/>
      <c r="K28" s="60"/>
      <c r="L28" s="60"/>
      <c r="M28" s="61"/>
      <c r="N28" s="62"/>
      <c r="O28" s="63"/>
      <c r="P28" s="62"/>
      <c r="Q28" s="63"/>
    </row>
    <row r="29" spans="2:20" s="8" customFormat="1" ht="41.25" customHeight="1" x14ac:dyDescent="0.25">
      <c r="B29" s="31">
        <v>10</v>
      </c>
      <c r="C29" s="21">
        <v>1118102008</v>
      </c>
      <c r="D29" s="21" t="s">
        <v>54</v>
      </c>
      <c r="E29" s="18"/>
      <c r="F29" s="18"/>
      <c r="G29" s="20" t="e">
        <f t="shared" si="0"/>
        <v>#DIV/0!</v>
      </c>
      <c r="H29" s="17" t="e">
        <f t="shared" si="1"/>
        <v>#DIV/0!</v>
      </c>
      <c r="I29" s="59" t="e">
        <f t="shared" si="2"/>
        <v>#DIV/0!</v>
      </c>
      <c r="J29" s="60"/>
      <c r="K29" s="60"/>
      <c r="L29" s="60"/>
      <c r="M29" s="61"/>
      <c r="N29" s="62"/>
      <c r="O29" s="63"/>
      <c r="P29" s="62"/>
      <c r="Q29" s="63"/>
    </row>
    <row r="30" spans="2:20" s="8" customFormat="1" ht="41.25" customHeight="1" x14ac:dyDescent="0.25">
      <c r="B30" s="31">
        <v>11</v>
      </c>
      <c r="C30" s="21">
        <v>1317092066</v>
      </c>
      <c r="D30" s="21" t="s">
        <v>55</v>
      </c>
      <c r="E30" s="18"/>
      <c r="F30" s="18"/>
      <c r="G30" s="20" t="e">
        <f t="shared" si="0"/>
        <v>#DIV/0!</v>
      </c>
      <c r="H30" s="17" t="e">
        <f t="shared" si="1"/>
        <v>#DIV/0!</v>
      </c>
      <c r="I30" s="59" t="e">
        <f t="shared" si="2"/>
        <v>#DIV/0!</v>
      </c>
      <c r="J30" s="60"/>
      <c r="K30" s="60"/>
      <c r="L30" s="60"/>
      <c r="M30" s="61"/>
      <c r="N30" s="62"/>
      <c r="O30" s="63"/>
      <c r="P30" s="62"/>
      <c r="Q30" s="63"/>
    </row>
    <row r="31" spans="2:20" s="8" customFormat="1" ht="41.25" customHeight="1" x14ac:dyDescent="0.25">
      <c r="B31" s="31">
        <v>12</v>
      </c>
      <c r="C31" s="21">
        <v>1118102010</v>
      </c>
      <c r="D31" s="21" t="s">
        <v>56</v>
      </c>
      <c r="E31" s="18"/>
      <c r="F31" s="18"/>
      <c r="G31" s="20" t="e">
        <f t="shared" si="0"/>
        <v>#DIV/0!</v>
      </c>
      <c r="H31" s="17" t="e">
        <f t="shared" si="1"/>
        <v>#DIV/0!</v>
      </c>
      <c r="I31" s="59" t="e">
        <f t="shared" si="2"/>
        <v>#DIV/0!</v>
      </c>
      <c r="J31" s="60"/>
      <c r="K31" s="60"/>
      <c r="L31" s="60"/>
      <c r="M31" s="61"/>
      <c r="N31" s="62"/>
      <c r="O31" s="63"/>
      <c r="P31" s="62"/>
      <c r="Q31" s="63"/>
    </row>
    <row r="32" spans="2:20" s="8" customFormat="1" ht="41.25" customHeight="1" x14ac:dyDescent="0.25">
      <c r="B32" s="31">
        <v>13</v>
      </c>
      <c r="C32" s="21">
        <v>1118102012</v>
      </c>
      <c r="D32" s="21" t="s">
        <v>57</v>
      </c>
      <c r="E32" s="18"/>
      <c r="F32" s="18"/>
      <c r="G32" s="20" t="e">
        <f t="shared" si="0"/>
        <v>#DIV/0!</v>
      </c>
      <c r="H32" s="17" t="e">
        <f t="shared" si="1"/>
        <v>#DIV/0!</v>
      </c>
      <c r="I32" s="59" t="e">
        <f t="shared" si="2"/>
        <v>#DIV/0!</v>
      </c>
      <c r="J32" s="60"/>
      <c r="K32" s="60"/>
      <c r="L32" s="60"/>
      <c r="M32" s="61"/>
      <c r="N32" s="62"/>
      <c r="O32" s="63"/>
      <c r="P32" s="62"/>
      <c r="Q32" s="63"/>
    </row>
    <row r="33" spans="2:17" s="8" customFormat="1" ht="41.25" customHeight="1" x14ac:dyDescent="0.25">
      <c r="B33" s="31">
        <v>14</v>
      </c>
      <c r="C33" s="21">
        <v>1118102014</v>
      </c>
      <c r="D33" s="21" t="s">
        <v>58</v>
      </c>
      <c r="E33" s="18"/>
      <c r="F33" s="18"/>
      <c r="G33" s="20" t="e">
        <f t="shared" si="0"/>
        <v>#DIV/0!</v>
      </c>
      <c r="H33" s="17" t="e">
        <f t="shared" si="1"/>
        <v>#DIV/0!</v>
      </c>
      <c r="I33" s="59" t="e">
        <f t="shared" si="2"/>
        <v>#DIV/0!</v>
      </c>
      <c r="J33" s="60"/>
      <c r="K33" s="60"/>
      <c r="L33" s="60"/>
      <c r="M33" s="61"/>
      <c r="N33" s="62"/>
      <c r="O33" s="63"/>
      <c r="P33" s="62"/>
      <c r="Q33" s="63"/>
    </row>
    <row r="34" spans="2:17" s="8" customFormat="1" ht="41.25" customHeight="1" x14ac:dyDescent="0.25">
      <c r="B34" s="31">
        <v>15</v>
      </c>
      <c r="C34" s="21">
        <v>1118102017</v>
      </c>
      <c r="D34" s="21" t="s">
        <v>59</v>
      </c>
      <c r="E34" s="18"/>
      <c r="F34" s="18"/>
      <c r="G34" s="20" t="e">
        <f t="shared" si="0"/>
        <v>#DIV/0!</v>
      </c>
      <c r="H34" s="17" t="e">
        <f t="shared" si="1"/>
        <v>#DIV/0!</v>
      </c>
      <c r="I34" s="59" t="e">
        <f t="shared" si="2"/>
        <v>#DIV/0!</v>
      </c>
      <c r="J34" s="60"/>
      <c r="K34" s="60"/>
      <c r="L34" s="60"/>
      <c r="M34" s="61"/>
      <c r="N34" s="62"/>
      <c r="O34" s="63"/>
      <c r="P34" s="62"/>
      <c r="Q34" s="63"/>
    </row>
    <row r="35" spans="2:17" s="8" customFormat="1" ht="41.25" customHeight="1" x14ac:dyDescent="0.25">
      <c r="B35" s="31">
        <v>16</v>
      </c>
      <c r="C35" s="21">
        <v>1118101007</v>
      </c>
      <c r="D35" s="21" t="s">
        <v>60</v>
      </c>
      <c r="E35" s="18"/>
      <c r="F35" s="18"/>
      <c r="G35" s="20" t="e">
        <f t="shared" si="0"/>
        <v>#DIV/0!</v>
      </c>
      <c r="H35" s="17" t="e">
        <f t="shared" si="1"/>
        <v>#DIV/0!</v>
      </c>
      <c r="I35" s="59" t="e">
        <f t="shared" si="2"/>
        <v>#DIV/0!</v>
      </c>
      <c r="J35" s="60"/>
      <c r="K35" s="60"/>
      <c r="L35" s="60"/>
      <c r="M35" s="61"/>
      <c r="N35" s="62"/>
      <c r="O35" s="63"/>
      <c r="P35" s="62"/>
      <c r="Q35" s="63"/>
    </row>
    <row r="36" spans="2:17" s="8" customFormat="1" ht="41.25" customHeight="1" x14ac:dyDescent="0.25">
      <c r="B36" s="31">
        <v>17</v>
      </c>
      <c r="C36" s="21">
        <v>1317092042</v>
      </c>
      <c r="D36" s="21" t="s">
        <v>61</v>
      </c>
      <c r="E36" s="18"/>
      <c r="F36" s="18"/>
      <c r="G36" s="20" t="e">
        <f t="shared" si="0"/>
        <v>#DIV/0!</v>
      </c>
      <c r="H36" s="17" t="e">
        <f t="shared" si="1"/>
        <v>#DIV/0!</v>
      </c>
      <c r="I36" s="59" t="e">
        <f t="shared" si="2"/>
        <v>#DIV/0!</v>
      </c>
      <c r="J36" s="60"/>
      <c r="K36" s="60"/>
      <c r="L36" s="60"/>
      <c r="M36" s="61"/>
      <c r="N36" s="62"/>
      <c r="O36" s="63"/>
      <c r="P36" s="62"/>
      <c r="Q36" s="63"/>
    </row>
    <row r="37" spans="2:17" s="8" customFormat="1" ht="41.25" customHeight="1" x14ac:dyDescent="0.25">
      <c r="B37" s="31">
        <v>18</v>
      </c>
      <c r="C37" s="21">
        <v>1317092119</v>
      </c>
      <c r="D37" s="21" t="s">
        <v>62</v>
      </c>
      <c r="E37" s="18"/>
      <c r="F37" s="18"/>
      <c r="G37" s="20" t="e">
        <f t="shared" si="0"/>
        <v>#DIV/0!</v>
      </c>
      <c r="H37" s="17" t="e">
        <f t="shared" si="1"/>
        <v>#DIV/0!</v>
      </c>
      <c r="I37" s="59" t="e">
        <f t="shared" si="2"/>
        <v>#DIV/0!</v>
      </c>
      <c r="J37" s="60"/>
      <c r="K37" s="60"/>
      <c r="L37" s="60"/>
      <c r="M37" s="61"/>
      <c r="N37" s="62"/>
      <c r="O37" s="63"/>
      <c r="P37" s="39"/>
      <c r="Q37" s="40"/>
    </row>
    <row r="38" spans="2:17" s="8" customFormat="1" ht="41.25" customHeight="1" x14ac:dyDescent="0.25">
      <c r="B38" s="31">
        <v>19</v>
      </c>
      <c r="C38" s="21">
        <v>1317092024</v>
      </c>
      <c r="D38" s="21" t="s">
        <v>63</v>
      </c>
      <c r="E38" s="18"/>
      <c r="F38" s="18"/>
      <c r="G38" s="20" t="e">
        <f t="shared" si="0"/>
        <v>#DIV/0!</v>
      </c>
      <c r="H38" s="17" t="e">
        <f t="shared" si="1"/>
        <v>#DIV/0!</v>
      </c>
      <c r="I38" s="59" t="e">
        <f t="shared" si="2"/>
        <v>#DIV/0!</v>
      </c>
      <c r="J38" s="60"/>
      <c r="K38" s="60"/>
      <c r="L38" s="60"/>
      <c r="M38" s="61"/>
      <c r="N38" s="62"/>
      <c r="O38" s="63"/>
      <c r="P38" s="39"/>
      <c r="Q38" s="40"/>
    </row>
    <row r="39" spans="2:17" ht="38.25" customHeight="1" x14ac:dyDescent="0.25">
      <c r="B39" s="10"/>
      <c r="C39" s="30"/>
      <c r="D39" s="30"/>
      <c r="E39" s="3"/>
      <c r="F39" s="3"/>
      <c r="G39" s="3"/>
      <c r="H39" s="3"/>
      <c r="I39" s="9"/>
      <c r="J39" s="9"/>
      <c r="K39" s="9"/>
      <c r="L39" s="9"/>
      <c r="M39" s="9"/>
      <c r="N39" s="15"/>
      <c r="O39" s="15"/>
      <c r="P39" s="5"/>
    </row>
    <row r="40" spans="2:17" s="25" customFormat="1" ht="40.5" customHeight="1" x14ac:dyDescent="0.3">
      <c r="B40" s="23"/>
      <c r="C40" s="5"/>
      <c r="D40" s="5"/>
      <c r="E40" s="24"/>
      <c r="F40" s="55" t="s">
        <v>36</v>
      </c>
      <c r="G40" s="56"/>
      <c r="H40" s="56"/>
      <c r="I40" s="56"/>
      <c r="J40" s="56"/>
      <c r="K40" s="57"/>
      <c r="L40" s="58" t="s">
        <v>34</v>
      </c>
      <c r="M40" s="58"/>
      <c r="N40" s="58"/>
      <c r="O40" s="58" t="s">
        <v>35</v>
      </c>
      <c r="P40" s="58"/>
    </row>
    <row r="41" spans="2:17" s="25" customFormat="1" ht="40.5" customHeight="1" x14ac:dyDescent="0.3">
      <c r="B41" s="23"/>
      <c r="C41" s="5"/>
      <c r="D41" s="5"/>
      <c r="E41" s="24"/>
      <c r="F41" s="50" t="s">
        <v>1</v>
      </c>
      <c r="G41" s="51"/>
      <c r="H41" s="51"/>
      <c r="I41" s="51"/>
      <c r="J41" s="51"/>
      <c r="K41" s="52"/>
      <c r="L41" s="53" t="s">
        <v>29</v>
      </c>
      <c r="M41" s="53"/>
      <c r="N41" s="53"/>
      <c r="O41" s="54" t="s">
        <v>2</v>
      </c>
      <c r="P41" s="54"/>
    </row>
    <row r="42" spans="2:17" s="25" customFormat="1" ht="40.5" customHeight="1" x14ac:dyDescent="0.3">
      <c r="B42" s="23"/>
      <c r="C42" s="5"/>
      <c r="D42" s="5"/>
      <c r="E42" s="24"/>
      <c r="F42" s="50" t="s">
        <v>3</v>
      </c>
      <c r="G42" s="51"/>
      <c r="H42" s="51"/>
      <c r="I42" s="51"/>
      <c r="J42" s="51"/>
      <c r="K42" s="52"/>
      <c r="L42" s="53" t="s">
        <v>30</v>
      </c>
      <c r="M42" s="53"/>
      <c r="N42" s="53"/>
      <c r="O42" s="54" t="s">
        <v>4</v>
      </c>
      <c r="P42" s="54"/>
    </row>
    <row r="43" spans="2:17" s="25" customFormat="1" ht="40.5" customHeight="1" x14ac:dyDescent="0.3">
      <c r="B43" s="23"/>
      <c r="C43" s="5"/>
      <c r="D43" s="5"/>
      <c r="E43" s="24"/>
      <c r="F43" s="50" t="s">
        <v>5</v>
      </c>
      <c r="G43" s="51"/>
      <c r="H43" s="51"/>
      <c r="I43" s="51"/>
      <c r="J43" s="51"/>
      <c r="K43" s="52"/>
      <c r="L43" s="53" t="s">
        <v>31</v>
      </c>
      <c r="M43" s="53"/>
      <c r="N43" s="53"/>
      <c r="O43" s="54" t="s">
        <v>6</v>
      </c>
      <c r="P43" s="54"/>
    </row>
    <row r="44" spans="2:17" s="25" customFormat="1" ht="40.5" customHeight="1" x14ac:dyDescent="0.3">
      <c r="B44" s="23"/>
      <c r="C44" s="5"/>
      <c r="D44" s="5"/>
      <c r="E44" s="24"/>
      <c r="F44" s="50" t="s">
        <v>7</v>
      </c>
      <c r="G44" s="51"/>
      <c r="H44" s="51"/>
      <c r="I44" s="51"/>
      <c r="J44" s="51"/>
      <c r="K44" s="52"/>
      <c r="L44" s="53" t="s">
        <v>32</v>
      </c>
      <c r="M44" s="53"/>
      <c r="N44" s="53"/>
      <c r="O44" s="54" t="s">
        <v>8</v>
      </c>
      <c r="P44" s="54"/>
    </row>
    <row r="45" spans="2:17" s="25" customFormat="1" ht="36.75" customHeight="1" x14ac:dyDescent="0.3">
      <c r="B45" s="41"/>
      <c r="C45" s="41"/>
      <c r="D45" s="41"/>
      <c r="E45" s="24"/>
      <c r="F45" s="50" t="s">
        <v>9</v>
      </c>
      <c r="G45" s="51"/>
      <c r="H45" s="51"/>
      <c r="I45" s="51"/>
      <c r="J45" s="51"/>
      <c r="K45" s="52"/>
      <c r="L45" s="53" t="s">
        <v>33</v>
      </c>
      <c r="M45" s="53"/>
      <c r="N45" s="53"/>
      <c r="O45" s="54" t="s">
        <v>10</v>
      </c>
      <c r="P45" s="54"/>
    </row>
    <row r="46" spans="2:17" x14ac:dyDescent="0.25">
      <c r="B46" s="41"/>
      <c r="C46" s="5"/>
      <c r="D46" s="5"/>
      <c r="E46" s="5"/>
      <c r="F46" s="5"/>
      <c r="G46" s="46"/>
      <c r="H46" s="46"/>
      <c r="I46" s="46"/>
      <c r="J46" s="46"/>
      <c r="K46" s="46"/>
      <c r="L46" s="46"/>
      <c r="M46" s="46"/>
      <c r="N46" s="46"/>
      <c r="O46" s="46"/>
      <c r="P46" s="5"/>
    </row>
    <row r="47" spans="2:17" ht="6.75" customHeight="1" x14ac:dyDescent="0.25">
      <c r="B47" s="41"/>
      <c r="C47" s="5"/>
      <c r="D47" s="5"/>
      <c r="E47" s="5"/>
      <c r="F47" s="5"/>
      <c r="G47" s="41"/>
      <c r="H47" s="41"/>
      <c r="I47" s="41"/>
      <c r="J47" s="41"/>
      <c r="K47" s="41"/>
      <c r="L47" s="41"/>
      <c r="M47" s="41"/>
      <c r="N47" s="16"/>
      <c r="O47" s="16"/>
      <c r="P47" s="5"/>
    </row>
    <row r="48" spans="2:17" ht="6.75" customHeight="1" x14ac:dyDescent="0.25">
      <c r="B48" s="41"/>
      <c r="C48" s="5"/>
      <c r="D48" s="5"/>
      <c r="E48" s="5"/>
      <c r="F48" s="5"/>
      <c r="G48" s="41"/>
      <c r="H48" s="41"/>
      <c r="I48" s="41"/>
      <c r="J48" s="41"/>
      <c r="K48" s="41"/>
      <c r="L48" s="41"/>
      <c r="M48" s="41"/>
      <c r="N48" s="16"/>
      <c r="O48" s="16"/>
      <c r="P48" s="5"/>
    </row>
    <row r="51" spans="2:16" ht="24" customHeight="1" x14ac:dyDescent="0.25">
      <c r="B51" s="47" t="s">
        <v>25</v>
      </c>
      <c r="C51" s="48"/>
      <c r="D51" s="6" t="s">
        <v>26</v>
      </c>
      <c r="E51" s="47" t="s">
        <v>27</v>
      </c>
      <c r="F51" s="49"/>
      <c r="G51" s="49"/>
      <c r="H51" s="49"/>
      <c r="I51" s="49"/>
      <c r="J51" s="49"/>
      <c r="K51" s="49"/>
      <c r="L51" s="48"/>
      <c r="M51" s="47" t="s">
        <v>28</v>
      </c>
      <c r="N51" s="49"/>
      <c r="O51" s="49"/>
      <c r="P51" s="48"/>
    </row>
    <row r="52" spans="2:16" ht="62.25" customHeight="1" x14ac:dyDescent="0.25">
      <c r="B52" s="42"/>
      <c r="C52" s="42"/>
      <c r="D52" s="1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2:16" ht="19.5" customHeight="1" x14ac:dyDescent="0.25">
      <c r="B53" s="42"/>
      <c r="C53" s="42"/>
      <c r="D53" s="12"/>
      <c r="E53" s="43"/>
      <c r="F53" s="44"/>
      <c r="G53" s="44"/>
      <c r="H53" s="44"/>
      <c r="I53" s="44"/>
      <c r="J53" s="44"/>
      <c r="K53" s="44"/>
      <c r="L53" s="45"/>
      <c r="M53" s="43"/>
      <c r="N53" s="44"/>
      <c r="O53" s="44"/>
      <c r="P53" s="45"/>
    </row>
  </sheetData>
  <mergeCells count="90">
    <mergeCell ref="P19:Q19"/>
    <mergeCell ref="C8:O8"/>
    <mergeCell ref="C15:O15"/>
    <mergeCell ref="E18:F18"/>
    <mergeCell ref="I19:M19"/>
    <mergeCell ref="N19:O19"/>
    <mergeCell ref="I20:M20"/>
    <mergeCell ref="N20:O20"/>
    <mergeCell ref="P20:Q20"/>
    <mergeCell ref="I21:M21"/>
    <mergeCell ref="N21:O21"/>
    <mergeCell ref="P21:Q21"/>
    <mergeCell ref="I22:M22"/>
    <mergeCell ref="N22:O22"/>
    <mergeCell ref="P22:Q22"/>
    <mergeCell ref="I23:M23"/>
    <mergeCell ref="N23:O23"/>
    <mergeCell ref="P23:Q23"/>
    <mergeCell ref="I24:M24"/>
    <mergeCell ref="N24:O24"/>
    <mergeCell ref="P24:Q24"/>
    <mergeCell ref="I25:M25"/>
    <mergeCell ref="N25:O25"/>
    <mergeCell ref="P25:Q25"/>
    <mergeCell ref="I26:M26"/>
    <mergeCell ref="N26:O26"/>
    <mergeCell ref="P26:Q26"/>
    <mergeCell ref="I27:M27"/>
    <mergeCell ref="N27:O27"/>
    <mergeCell ref="P27:Q27"/>
    <mergeCell ref="I28:M28"/>
    <mergeCell ref="N28:O28"/>
    <mergeCell ref="P28:Q28"/>
    <mergeCell ref="I29:M29"/>
    <mergeCell ref="N29:O29"/>
    <mergeCell ref="P29:Q29"/>
    <mergeCell ref="I30:M30"/>
    <mergeCell ref="N30:O30"/>
    <mergeCell ref="P30:Q30"/>
    <mergeCell ref="I31:M31"/>
    <mergeCell ref="N31:O31"/>
    <mergeCell ref="P31:Q31"/>
    <mergeCell ref="I32:M32"/>
    <mergeCell ref="N32:O32"/>
    <mergeCell ref="P32:Q32"/>
    <mergeCell ref="I33:M33"/>
    <mergeCell ref="N33:O33"/>
    <mergeCell ref="P33:Q33"/>
    <mergeCell ref="I38:M38"/>
    <mergeCell ref="N38:O38"/>
    <mergeCell ref="I34:M34"/>
    <mergeCell ref="N34:O34"/>
    <mergeCell ref="P34:Q34"/>
    <mergeCell ref="I35:M35"/>
    <mergeCell ref="N35:O35"/>
    <mergeCell ref="P35:Q35"/>
    <mergeCell ref="I36:M36"/>
    <mergeCell ref="N36:O36"/>
    <mergeCell ref="P36:Q36"/>
    <mergeCell ref="I37:M37"/>
    <mergeCell ref="N37:O37"/>
    <mergeCell ref="F40:K40"/>
    <mergeCell ref="L40:N40"/>
    <mergeCell ref="O40:P40"/>
    <mergeCell ref="F41:K41"/>
    <mergeCell ref="L41:N41"/>
    <mergeCell ref="O41:P41"/>
    <mergeCell ref="F42:K42"/>
    <mergeCell ref="L42:N42"/>
    <mergeCell ref="O42:P42"/>
    <mergeCell ref="F43:K43"/>
    <mergeCell ref="L43:N43"/>
    <mergeCell ref="O43:P43"/>
    <mergeCell ref="F44:K44"/>
    <mergeCell ref="L44:N44"/>
    <mergeCell ref="O44:P44"/>
    <mergeCell ref="F45:K45"/>
    <mergeCell ref="L45:N45"/>
    <mergeCell ref="O45:P45"/>
    <mergeCell ref="B53:C53"/>
    <mergeCell ref="E53:L53"/>
    <mergeCell ref="M53:P53"/>
    <mergeCell ref="G46:L46"/>
    <mergeCell ref="M46:O46"/>
    <mergeCell ref="B51:C51"/>
    <mergeCell ref="E51:L51"/>
    <mergeCell ref="M51:P51"/>
    <mergeCell ref="B52:C52"/>
    <mergeCell ref="E52:L52"/>
    <mergeCell ref="M52:P52"/>
  </mergeCells>
  <conditionalFormatting sqref="E21:F38">
    <cfRule type="cellIs" dxfId="55" priority="7" operator="between">
      <formula>0</formula>
      <formula>6</formula>
    </cfRule>
  </conditionalFormatting>
  <conditionalFormatting sqref="H20:H38 N20:N38">
    <cfRule type="cellIs" dxfId="54" priority="6" operator="between">
      <formula>0</formula>
      <formula>6</formula>
    </cfRule>
  </conditionalFormatting>
  <conditionalFormatting sqref="N20:N38">
    <cfRule type="cellIs" dxfId="53" priority="5" operator="between">
      <formula>0</formula>
      <formula>79</formula>
    </cfRule>
  </conditionalFormatting>
  <conditionalFormatting sqref="I20:I38">
    <cfRule type="cellIs" dxfId="52" priority="4" operator="between">
      <formula>0</formula>
      <formula>6</formula>
    </cfRule>
  </conditionalFormatting>
  <conditionalFormatting sqref="E21:F38">
    <cfRule type="cellIs" dxfId="51" priority="3" operator="between">
      <formula>0</formula>
      <formula>6</formula>
    </cfRule>
  </conditionalFormatting>
  <conditionalFormatting sqref="E20:F20">
    <cfRule type="cellIs" dxfId="50" priority="2" operator="between">
      <formula>0</formula>
      <formula>6</formula>
    </cfRule>
  </conditionalFormatting>
  <conditionalFormatting sqref="E20:F20">
    <cfRule type="cellIs" dxfId="49" priority="1" operator="between">
      <formula>0</formula>
      <formula>6</formula>
    </cfRule>
  </conditionalFormatting>
  <dataValidations count="1">
    <dataValidation type="list" allowBlank="1" showInputMessage="1" showErrorMessage="1" sqref="N20:N38" xr:uid="{8DA98141-BB7C-48B5-91AD-F92C9AE9ACCF}">
      <formula1>$T$10:$T$21</formula1>
    </dataValidation>
  </dataValidations>
  <pageMargins left="0.25" right="0.25" top="0.75" bottom="0.75" header="0.3" footer="0.3"/>
  <pageSetup paperSize="9" scale="38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C9700-D391-429C-A372-302B4C95929C}">
  <sheetPr codeName="Hoja8">
    <tabColor theme="5" tint="-0.249977111117893"/>
    <pageSetUpPr fitToPage="1"/>
  </sheetPr>
  <dimension ref="B8:T53"/>
  <sheetViews>
    <sheetView view="pageBreakPreview" topLeftCell="A3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9.28515625" bestFit="1" customWidth="1"/>
    <col min="5" max="5" width="12.5703125" customWidth="1"/>
    <col min="6" max="6" width="14.42578125" customWidth="1"/>
    <col min="7" max="7" width="17.85546875" hidden="1" customWidth="1"/>
    <col min="8" max="8" width="27.140625" customWidth="1"/>
    <col min="9" max="11" width="4.140625" customWidth="1"/>
    <col min="12" max="12" width="2.42578125" customWidth="1"/>
    <col min="13" max="13" width="10.42578125" customWidth="1"/>
    <col min="14" max="14" width="16.28515625" style="14" customWidth="1"/>
    <col min="15" max="15" width="12" style="14" customWidth="1"/>
    <col min="16" max="16" width="15.42578125" customWidth="1"/>
    <col min="17" max="17" width="14" customWidth="1"/>
    <col min="19" max="19" width="11.5703125" customWidth="1"/>
    <col min="20" max="20" width="11.5703125" hidden="1" customWidth="1"/>
    <col min="21" max="21" width="11.5703125" customWidth="1"/>
  </cols>
  <sheetData>
    <row r="8" spans="2:20" ht="54.75" customHeight="1" x14ac:dyDescent="0.25">
      <c r="C8" s="64" t="s">
        <v>24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Q8" s="2"/>
      <c r="R8" s="2"/>
    </row>
    <row r="9" spans="2:20" ht="42" customHeight="1" x14ac:dyDescent="0.25">
      <c r="C9" s="29" t="s">
        <v>20</v>
      </c>
      <c r="D9" s="26"/>
      <c r="N9"/>
      <c r="O9"/>
      <c r="R9" s="2"/>
    </row>
    <row r="10" spans="2:20" ht="42" customHeight="1" x14ac:dyDescent="0.25">
      <c r="B10" s="1"/>
      <c r="C10" s="29" t="s">
        <v>21</v>
      </c>
      <c r="D10" s="27" t="s">
        <v>68</v>
      </c>
      <c r="N10"/>
      <c r="O10"/>
      <c r="T10">
        <v>100</v>
      </c>
    </row>
    <row r="11" spans="2:20" ht="42" customHeight="1" x14ac:dyDescent="0.25">
      <c r="B11" s="1"/>
      <c r="C11" s="29" t="s">
        <v>22</v>
      </c>
      <c r="D11" s="26" t="s">
        <v>42</v>
      </c>
      <c r="N11"/>
      <c r="O11"/>
      <c r="T11">
        <v>90</v>
      </c>
    </row>
    <row r="12" spans="2:20" ht="42" customHeight="1" x14ac:dyDescent="0.25">
      <c r="B12" s="1"/>
      <c r="C12" s="29" t="s">
        <v>41</v>
      </c>
      <c r="D12" s="28">
        <v>120551</v>
      </c>
      <c r="N12"/>
      <c r="O12"/>
      <c r="T12">
        <v>80</v>
      </c>
    </row>
    <row r="13" spans="2:20" ht="42" customHeight="1" x14ac:dyDescent="0.25">
      <c r="B13" s="1"/>
      <c r="C13" s="29" t="s">
        <v>23</v>
      </c>
      <c r="D13" s="26" t="s">
        <v>70</v>
      </c>
      <c r="N13"/>
      <c r="O13"/>
      <c r="T13">
        <v>70</v>
      </c>
    </row>
    <row r="14" spans="2:20" ht="21.75" customHeight="1" x14ac:dyDescent="0.25">
      <c r="C14" s="4"/>
      <c r="T14">
        <v>60</v>
      </c>
    </row>
    <row r="15" spans="2:20" ht="35.25" customHeight="1" x14ac:dyDescent="0.25">
      <c r="B15" s="41"/>
      <c r="C15" s="65" t="s">
        <v>37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19"/>
      <c r="T15">
        <v>50</v>
      </c>
    </row>
    <row r="16" spans="2:20" ht="9" customHeight="1" x14ac:dyDescent="0.25">
      <c r="C16" s="4"/>
      <c r="T16">
        <v>40</v>
      </c>
    </row>
    <row r="17" spans="2:20" ht="0.75" customHeight="1" x14ac:dyDescent="0.25">
      <c r="C17" s="4"/>
      <c r="T17">
        <v>30</v>
      </c>
    </row>
    <row r="18" spans="2:20" ht="39" customHeight="1" x14ac:dyDescent="0.25">
      <c r="E18" s="66" t="s">
        <v>11</v>
      </c>
      <c r="F18" s="66"/>
      <c r="T18">
        <v>20</v>
      </c>
    </row>
    <row r="19" spans="2:20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22" t="s">
        <v>39</v>
      </c>
      <c r="H19" s="22" t="s">
        <v>38</v>
      </c>
      <c r="I19" s="67" t="s">
        <v>16</v>
      </c>
      <c r="J19" s="68"/>
      <c r="K19" s="68"/>
      <c r="L19" s="68"/>
      <c r="M19" s="69"/>
      <c r="N19" s="70" t="s">
        <v>17</v>
      </c>
      <c r="O19" s="71"/>
      <c r="P19" s="70" t="s">
        <v>40</v>
      </c>
      <c r="Q19" s="71"/>
      <c r="T19">
        <v>10</v>
      </c>
    </row>
    <row r="20" spans="2:20" s="7" customFormat="1" ht="46.5" customHeight="1" x14ac:dyDescent="0.25">
      <c r="B20" s="31">
        <v>1</v>
      </c>
      <c r="C20" s="21">
        <v>1317092003</v>
      </c>
      <c r="D20" s="21" t="s">
        <v>45</v>
      </c>
      <c r="E20" s="18"/>
      <c r="F20" s="18"/>
      <c r="G20" s="20" t="e">
        <f t="shared" ref="G20:G38" si="0">AVERAGE(E20:F20)</f>
        <v>#DIV/0!</v>
      </c>
      <c r="H20" s="17" t="e">
        <f>ROUND(G20,0)</f>
        <v>#DIV/0!</v>
      </c>
      <c r="I20" s="59" t="e">
        <f>IF(H20=6,"NA",IF(H20=7,"BU",IF(H20=8,"BA",IF(H20=9,"I",IF(H20=10,"C",)))))</f>
        <v>#DIV/0!</v>
      </c>
      <c r="J20" s="60"/>
      <c r="K20" s="60"/>
      <c r="L20" s="60"/>
      <c r="M20" s="61"/>
      <c r="N20" s="62"/>
      <c r="O20" s="63"/>
      <c r="P20" s="62"/>
      <c r="Q20" s="63"/>
      <c r="T20"/>
    </row>
    <row r="21" spans="2:20" s="8" customFormat="1" ht="41.25" customHeight="1" x14ac:dyDescent="0.25">
      <c r="B21" s="31">
        <v>2</v>
      </c>
      <c r="C21" s="21">
        <v>1317091003</v>
      </c>
      <c r="D21" s="21" t="s">
        <v>46</v>
      </c>
      <c r="E21" s="18"/>
      <c r="F21" s="18"/>
      <c r="G21" s="20" t="e">
        <f t="shared" si="0"/>
        <v>#DIV/0!</v>
      </c>
      <c r="H21" s="17" t="e">
        <f t="shared" ref="H21:H38" si="1">ROUND(G21,0)</f>
        <v>#DIV/0!</v>
      </c>
      <c r="I21" s="59" t="e">
        <f t="shared" ref="I21:I38" si="2">IF(H21=6,"NA",IF(H21=7,"BU",IF(H21=8,"BA",IF(H21=9,"I",IF(H21=10,"C",)))))</f>
        <v>#DIV/0!</v>
      </c>
      <c r="J21" s="60"/>
      <c r="K21" s="60"/>
      <c r="L21" s="60"/>
      <c r="M21" s="61"/>
      <c r="N21" s="62"/>
      <c r="O21" s="63"/>
      <c r="P21" s="62"/>
      <c r="Q21" s="63"/>
      <c r="T21" s="8">
        <v>0</v>
      </c>
    </row>
    <row r="22" spans="2:20" s="8" customFormat="1" ht="41.25" customHeight="1" x14ac:dyDescent="0.25">
      <c r="B22" s="31">
        <v>3</v>
      </c>
      <c r="C22" s="21">
        <v>1317092126</v>
      </c>
      <c r="D22" s="21" t="s">
        <v>47</v>
      </c>
      <c r="E22" s="18"/>
      <c r="F22" s="18"/>
      <c r="G22" s="20" t="e">
        <f t="shared" si="0"/>
        <v>#DIV/0!</v>
      </c>
      <c r="H22" s="17" t="e">
        <f t="shared" si="1"/>
        <v>#DIV/0!</v>
      </c>
      <c r="I22" s="59" t="e">
        <f t="shared" si="2"/>
        <v>#DIV/0!</v>
      </c>
      <c r="J22" s="60"/>
      <c r="K22" s="60"/>
      <c r="L22" s="60"/>
      <c r="M22" s="61"/>
      <c r="N22" s="62"/>
      <c r="O22" s="63"/>
      <c r="P22" s="62"/>
      <c r="Q22" s="63"/>
    </row>
    <row r="23" spans="2:20" s="8" customFormat="1" ht="41.25" customHeight="1" x14ac:dyDescent="0.25">
      <c r="B23" s="31">
        <v>4</v>
      </c>
      <c r="C23" s="21">
        <v>1118102003</v>
      </c>
      <c r="D23" s="21" t="s">
        <v>48</v>
      </c>
      <c r="E23" s="18"/>
      <c r="F23" s="18"/>
      <c r="G23" s="20" t="e">
        <f t="shared" si="0"/>
        <v>#DIV/0!</v>
      </c>
      <c r="H23" s="17" t="e">
        <f t="shared" si="1"/>
        <v>#DIV/0!</v>
      </c>
      <c r="I23" s="59" t="e">
        <f t="shared" si="2"/>
        <v>#DIV/0!</v>
      </c>
      <c r="J23" s="60"/>
      <c r="K23" s="60"/>
      <c r="L23" s="60"/>
      <c r="M23" s="61"/>
      <c r="N23" s="62"/>
      <c r="O23" s="63"/>
      <c r="P23" s="62"/>
      <c r="Q23" s="63"/>
    </row>
    <row r="24" spans="2:20" s="8" customFormat="1" ht="41.25" customHeight="1" x14ac:dyDescent="0.25">
      <c r="B24" s="31">
        <v>5</v>
      </c>
      <c r="C24" s="21">
        <v>1317092017</v>
      </c>
      <c r="D24" s="21" t="s">
        <v>49</v>
      </c>
      <c r="E24" s="18"/>
      <c r="F24" s="18"/>
      <c r="G24" s="20" t="e">
        <f t="shared" si="0"/>
        <v>#DIV/0!</v>
      </c>
      <c r="H24" s="17" t="e">
        <f t="shared" si="1"/>
        <v>#DIV/0!</v>
      </c>
      <c r="I24" s="59" t="e">
        <f t="shared" si="2"/>
        <v>#DIV/0!</v>
      </c>
      <c r="J24" s="60"/>
      <c r="K24" s="60"/>
      <c r="L24" s="60"/>
      <c r="M24" s="61"/>
      <c r="N24" s="62"/>
      <c r="O24" s="63"/>
      <c r="P24" s="62"/>
      <c r="Q24" s="63"/>
    </row>
    <row r="25" spans="2:20" s="8" customFormat="1" ht="41.25" customHeight="1" x14ac:dyDescent="0.25">
      <c r="B25" s="31">
        <v>6</v>
      </c>
      <c r="C25" s="21">
        <v>1118102005</v>
      </c>
      <c r="D25" s="21" t="s">
        <v>50</v>
      </c>
      <c r="E25" s="18"/>
      <c r="F25" s="18"/>
      <c r="G25" s="20" t="e">
        <f t="shared" si="0"/>
        <v>#DIV/0!</v>
      </c>
      <c r="H25" s="17" t="e">
        <f t="shared" si="1"/>
        <v>#DIV/0!</v>
      </c>
      <c r="I25" s="59" t="e">
        <f t="shared" si="2"/>
        <v>#DIV/0!</v>
      </c>
      <c r="J25" s="60"/>
      <c r="K25" s="60"/>
      <c r="L25" s="60"/>
      <c r="M25" s="61"/>
      <c r="N25" s="62"/>
      <c r="O25" s="63"/>
      <c r="P25" s="62"/>
      <c r="Q25" s="63"/>
    </row>
    <row r="26" spans="2:20" s="8" customFormat="1" ht="41.25" customHeight="1" x14ac:dyDescent="0.25">
      <c r="B26" s="31">
        <v>7</v>
      </c>
      <c r="C26" s="21">
        <v>1317092021</v>
      </c>
      <c r="D26" s="21" t="s">
        <v>51</v>
      </c>
      <c r="E26" s="18"/>
      <c r="F26" s="18"/>
      <c r="G26" s="20" t="e">
        <f t="shared" si="0"/>
        <v>#DIV/0!</v>
      </c>
      <c r="H26" s="17" t="e">
        <f t="shared" si="1"/>
        <v>#DIV/0!</v>
      </c>
      <c r="I26" s="59" t="e">
        <f t="shared" si="2"/>
        <v>#DIV/0!</v>
      </c>
      <c r="J26" s="60"/>
      <c r="K26" s="60"/>
      <c r="L26" s="60"/>
      <c r="M26" s="61"/>
      <c r="N26" s="62"/>
      <c r="O26" s="63"/>
      <c r="P26" s="62"/>
      <c r="Q26" s="63"/>
    </row>
    <row r="27" spans="2:20" s="8" customFormat="1" ht="41.25" customHeight="1" x14ac:dyDescent="0.25">
      <c r="B27" s="31">
        <v>8</v>
      </c>
      <c r="C27" s="21">
        <v>1317091013</v>
      </c>
      <c r="D27" s="21" t="s">
        <v>52</v>
      </c>
      <c r="E27" s="18"/>
      <c r="F27" s="18"/>
      <c r="G27" s="20" t="e">
        <f t="shared" si="0"/>
        <v>#DIV/0!</v>
      </c>
      <c r="H27" s="17" t="e">
        <f t="shared" si="1"/>
        <v>#DIV/0!</v>
      </c>
      <c r="I27" s="59" t="e">
        <f t="shared" si="2"/>
        <v>#DIV/0!</v>
      </c>
      <c r="J27" s="60"/>
      <c r="K27" s="60"/>
      <c r="L27" s="60"/>
      <c r="M27" s="61"/>
      <c r="N27" s="62"/>
      <c r="O27" s="63"/>
      <c r="P27" s="62"/>
      <c r="Q27" s="63"/>
    </row>
    <row r="28" spans="2:20" s="8" customFormat="1" ht="41.25" customHeight="1" x14ac:dyDescent="0.25">
      <c r="B28" s="31">
        <v>9</v>
      </c>
      <c r="C28" s="21">
        <v>1118102007</v>
      </c>
      <c r="D28" s="21" t="s">
        <v>53</v>
      </c>
      <c r="E28" s="18"/>
      <c r="F28" s="18"/>
      <c r="G28" s="20" t="e">
        <f t="shared" si="0"/>
        <v>#DIV/0!</v>
      </c>
      <c r="H28" s="17" t="e">
        <f t="shared" si="1"/>
        <v>#DIV/0!</v>
      </c>
      <c r="I28" s="59" t="e">
        <f t="shared" si="2"/>
        <v>#DIV/0!</v>
      </c>
      <c r="J28" s="60"/>
      <c r="K28" s="60"/>
      <c r="L28" s="60"/>
      <c r="M28" s="61"/>
      <c r="N28" s="62"/>
      <c r="O28" s="63"/>
      <c r="P28" s="62"/>
      <c r="Q28" s="63"/>
    </row>
    <row r="29" spans="2:20" s="8" customFormat="1" ht="41.25" customHeight="1" x14ac:dyDescent="0.25">
      <c r="B29" s="31">
        <v>10</v>
      </c>
      <c r="C29" s="21">
        <v>1118102008</v>
      </c>
      <c r="D29" s="21" t="s">
        <v>54</v>
      </c>
      <c r="E29" s="18"/>
      <c r="F29" s="18"/>
      <c r="G29" s="20" t="e">
        <f t="shared" si="0"/>
        <v>#DIV/0!</v>
      </c>
      <c r="H29" s="17" t="e">
        <f t="shared" si="1"/>
        <v>#DIV/0!</v>
      </c>
      <c r="I29" s="59" t="e">
        <f t="shared" si="2"/>
        <v>#DIV/0!</v>
      </c>
      <c r="J29" s="60"/>
      <c r="K29" s="60"/>
      <c r="L29" s="60"/>
      <c r="M29" s="61"/>
      <c r="N29" s="62"/>
      <c r="O29" s="63"/>
      <c r="P29" s="62"/>
      <c r="Q29" s="63"/>
    </row>
    <row r="30" spans="2:20" s="8" customFormat="1" ht="41.25" customHeight="1" x14ac:dyDescent="0.25">
      <c r="B30" s="31">
        <v>11</v>
      </c>
      <c r="C30" s="21">
        <v>1317092066</v>
      </c>
      <c r="D30" s="21" t="s">
        <v>55</v>
      </c>
      <c r="E30" s="18"/>
      <c r="F30" s="18"/>
      <c r="G30" s="20" t="e">
        <f t="shared" si="0"/>
        <v>#DIV/0!</v>
      </c>
      <c r="H30" s="17" t="e">
        <f t="shared" si="1"/>
        <v>#DIV/0!</v>
      </c>
      <c r="I30" s="59" t="e">
        <f t="shared" si="2"/>
        <v>#DIV/0!</v>
      </c>
      <c r="J30" s="60"/>
      <c r="K30" s="60"/>
      <c r="L30" s="60"/>
      <c r="M30" s="61"/>
      <c r="N30" s="62"/>
      <c r="O30" s="63"/>
      <c r="P30" s="62"/>
      <c r="Q30" s="63"/>
    </row>
    <row r="31" spans="2:20" s="8" customFormat="1" ht="41.25" customHeight="1" x14ac:dyDescent="0.25">
      <c r="B31" s="31">
        <v>12</v>
      </c>
      <c r="C31" s="21">
        <v>1118102010</v>
      </c>
      <c r="D31" s="21" t="s">
        <v>56</v>
      </c>
      <c r="E31" s="18"/>
      <c r="F31" s="18"/>
      <c r="G31" s="20" t="e">
        <f t="shared" si="0"/>
        <v>#DIV/0!</v>
      </c>
      <c r="H31" s="17" t="e">
        <f t="shared" si="1"/>
        <v>#DIV/0!</v>
      </c>
      <c r="I31" s="59" t="e">
        <f t="shared" si="2"/>
        <v>#DIV/0!</v>
      </c>
      <c r="J31" s="60"/>
      <c r="K31" s="60"/>
      <c r="L31" s="60"/>
      <c r="M31" s="61"/>
      <c r="N31" s="62"/>
      <c r="O31" s="63"/>
      <c r="P31" s="62"/>
      <c r="Q31" s="63"/>
    </row>
    <row r="32" spans="2:20" s="8" customFormat="1" ht="41.25" customHeight="1" x14ac:dyDescent="0.25">
      <c r="B32" s="31">
        <v>13</v>
      </c>
      <c r="C32" s="21">
        <v>1118102012</v>
      </c>
      <c r="D32" s="21" t="s">
        <v>57</v>
      </c>
      <c r="E32" s="18"/>
      <c r="F32" s="18"/>
      <c r="G32" s="20" t="e">
        <f t="shared" si="0"/>
        <v>#DIV/0!</v>
      </c>
      <c r="H32" s="17" t="e">
        <f t="shared" si="1"/>
        <v>#DIV/0!</v>
      </c>
      <c r="I32" s="59" t="e">
        <f t="shared" si="2"/>
        <v>#DIV/0!</v>
      </c>
      <c r="J32" s="60"/>
      <c r="K32" s="60"/>
      <c r="L32" s="60"/>
      <c r="M32" s="61"/>
      <c r="N32" s="62"/>
      <c r="O32" s="63"/>
      <c r="P32" s="62"/>
      <c r="Q32" s="63"/>
    </row>
    <row r="33" spans="2:17" s="8" customFormat="1" ht="41.25" customHeight="1" x14ac:dyDescent="0.25">
      <c r="B33" s="31">
        <v>14</v>
      </c>
      <c r="C33" s="21">
        <v>1118102014</v>
      </c>
      <c r="D33" s="21" t="s">
        <v>58</v>
      </c>
      <c r="E33" s="18"/>
      <c r="F33" s="18"/>
      <c r="G33" s="20" t="e">
        <f t="shared" si="0"/>
        <v>#DIV/0!</v>
      </c>
      <c r="H33" s="17" t="e">
        <f t="shared" si="1"/>
        <v>#DIV/0!</v>
      </c>
      <c r="I33" s="59" t="e">
        <f t="shared" si="2"/>
        <v>#DIV/0!</v>
      </c>
      <c r="J33" s="60"/>
      <c r="K33" s="60"/>
      <c r="L33" s="60"/>
      <c r="M33" s="61"/>
      <c r="N33" s="62"/>
      <c r="O33" s="63"/>
      <c r="P33" s="62"/>
      <c r="Q33" s="63"/>
    </row>
    <row r="34" spans="2:17" s="8" customFormat="1" ht="41.25" customHeight="1" x14ac:dyDescent="0.25">
      <c r="B34" s="31">
        <v>15</v>
      </c>
      <c r="C34" s="21">
        <v>1118102017</v>
      </c>
      <c r="D34" s="21" t="s">
        <v>59</v>
      </c>
      <c r="E34" s="18"/>
      <c r="F34" s="18"/>
      <c r="G34" s="20" t="e">
        <f t="shared" si="0"/>
        <v>#DIV/0!</v>
      </c>
      <c r="H34" s="17" t="e">
        <f t="shared" si="1"/>
        <v>#DIV/0!</v>
      </c>
      <c r="I34" s="59" t="e">
        <f t="shared" si="2"/>
        <v>#DIV/0!</v>
      </c>
      <c r="J34" s="60"/>
      <c r="K34" s="60"/>
      <c r="L34" s="60"/>
      <c r="M34" s="61"/>
      <c r="N34" s="62"/>
      <c r="O34" s="63"/>
      <c r="P34" s="62"/>
      <c r="Q34" s="63"/>
    </row>
    <row r="35" spans="2:17" s="8" customFormat="1" ht="41.25" customHeight="1" x14ac:dyDescent="0.25">
      <c r="B35" s="31">
        <v>16</v>
      </c>
      <c r="C35" s="21">
        <v>1118101007</v>
      </c>
      <c r="D35" s="21" t="s">
        <v>60</v>
      </c>
      <c r="E35" s="18"/>
      <c r="F35" s="18"/>
      <c r="G35" s="20" t="e">
        <f t="shared" si="0"/>
        <v>#DIV/0!</v>
      </c>
      <c r="H35" s="17" t="e">
        <f t="shared" si="1"/>
        <v>#DIV/0!</v>
      </c>
      <c r="I35" s="59" t="e">
        <f t="shared" si="2"/>
        <v>#DIV/0!</v>
      </c>
      <c r="J35" s="60"/>
      <c r="K35" s="60"/>
      <c r="L35" s="60"/>
      <c r="M35" s="61"/>
      <c r="N35" s="62"/>
      <c r="O35" s="63"/>
      <c r="P35" s="62"/>
      <c r="Q35" s="63"/>
    </row>
    <row r="36" spans="2:17" s="8" customFormat="1" ht="41.25" customHeight="1" x14ac:dyDescent="0.25">
      <c r="B36" s="31">
        <v>17</v>
      </c>
      <c r="C36" s="21">
        <v>1317092042</v>
      </c>
      <c r="D36" s="21" t="s">
        <v>61</v>
      </c>
      <c r="E36" s="18"/>
      <c r="F36" s="18"/>
      <c r="G36" s="20" t="e">
        <f t="shared" si="0"/>
        <v>#DIV/0!</v>
      </c>
      <c r="H36" s="17" t="e">
        <f t="shared" si="1"/>
        <v>#DIV/0!</v>
      </c>
      <c r="I36" s="59" t="e">
        <f t="shared" si="2"/>
        <v>#DIV/0!</v>
      </c>
      <c r="J36" s="60"/>
      <c r="K36" s="60"/>
      <c r="L36" s="60"/>
      <c r="M36" s="61"/>
      <c r="N36" s="62"/>
      <c r="O36" s="63"/>
      <c r="P36" s="62"/>
      <c r="Q36" s="63"/>
    </row>
    <row r="37" spans="2:17" s="8" customFormat="1" ht="41.25" customHeight="1" x14ac:dyDescent="0.25">
      <c r="B37" s="31">
        <v>18</v>
      </c>
      <c r="C37" s="21">
        <v>1317092119</v>
      </c>
      <c r="D37" s="21" t="s">
        <v>62</v>
      </c>
      <c r="E37" s="18"/>
      <c r="F37" s="18"/>
      <c r="G37" s="20" t="e">
        <f t="shared" si="0"/>
        <v>#DIV/0!</v>
      </c>
      <c r="H37" s="17" t="e">
        <f t="shared" si="1"/>
        <v>#DIV/0!</v>
      </c>
      <c r="I37" s="59" t="e">
        <f t="shared" si="2"/>
        <v>#DIV/0!</v>
      </c>
      <c r="J37" s="60"/>
      <c r="K37" s="60"/>
      <c r="L37" s="60"/>
      <c r="M37" s="61"/>
      <c r="N37" s="62"/>
      <c r="O37" s="63"/>
      <c r="P37" s="39"/>
      <c r="Q37" s="40"/>
    </row>
    <row r="38" spans="2:17" s="8" customFormat="1" ht="41.25" customHeight="1" x14ac:dyDescent="0.25">
      <c r="B38" s="31">
        <v>19</v>
      </c>
      <c r="C38" s="21">
        <v>1317092024</v>
      </c>
      <c r="D38" s="21" t="s">
        <v>63</v>
      </c>
      <c r="E38" s="18"/>
      <c r="F38" s="18"/>
      <c r="G38" s="20" t="e">
        <f t="shared" si="0"/>
        <v>#DIV/0!</v>
      </c>
      <c r="H38" s="17" t="e">
        <f t="shared" si="1"/>
        <v>#DIV/0!</v>
      </c>
      <c r="I38" s="59" t="e">
        <f t="shared" si="2"/>
        <v>#DIV/0!</v>
      </c>
      <c r="J38" s="60"/>
      <c r="K38" s="60"/>
      <c r="L38" s="60"/>
      <c r="M38" s="61"/>
      <c r="N38" s="62"/>
      <c r="O38" s="63"/>
      <c r="P38" s="39"/>
      <c r="Q38" s="40"/>
    </row>
    <row r="39" spans="2:17" ht="38.25" customHeight="1" x14ac:dyDescent="0.25">
      <c r="B39" s="10"/>
      <c r="C39" s="30"/>
      <c r="D39" s="30"/>
      <c r="E39" s="3"/>
      <c r="F39" s="3"/>
      <c r="G39" s="3"/>
      <c r="H39" s="3"/>
      <c r="I39" s="9"/>
      <c r="J39" s="9"/>
      <c r="K39" s="9"/>
      <c r="L39" s="9"/>
      <c r="M39" s="9"/>
      <c r="N39" s="15"/>
      <c r="O39" s="15"/>
      <c r="P39" s="5"/>
    </row>
    <row r="40" spans="2:17" s="25" customFormat="1" ht="40.5" customHeight="1" x14ac:dyDescent="0.3">
      <c r="B40" s="23"/>
      <c r="C40" s="5"/>
      <c r="D40" s="5"/>
      <c r="E40" s="24"/>
      <c r="F40" s="55" t="s">
        <v>36</v>
      </c>
      <c r="G40" s="56"/>
      <c r="H40" s="56"/>
      <c r="I40" s="56"/>
      <c r="J40" s="56"/>
      <c r="K40" s="57"/>
      <c r="L40" s="58" t="s">
        <v>34</v>
      </c>
      <c r="M40" s="58"/>
      <c r="N40" s="58"/>
      <c r="O40" s="58" t="s">
        <v>35</v>
      </c>
      <c r="P40" s="58"/>
    </row>
    <row r="41" spans="2:17" s="25" customFormat="1" ht="40.5" customHeight="1" x14ac:dyDescent="0.3">
      <c r="B41" s="23"/>
      <c r="C41" s="5"/>
      <c r="D41" s="5"/>
      <c r="E41" s="24"/>
      <c r="F41" s="50" t="s">
        <v>1</v>
      </c>
      <c r="G41" s="51"/>
      <c r="H41" s="51"/>
      <c r="I41" s="51"/>
      <c r="J41" s="51"/>
      <c r="K41" s="52"/>
      <c r="L41" s="53" t="s">
        <v>29</v>
      </c>
      <c r="M41" s="53"/>
      <c r="N41" s="53"/>
      <c r="O41" s="54" t="s">
        <v>2</v>
      </c>
      <c r="P41" s="54"/>
    </row>
    <row r="42" spans="2:17" s="25" customFormat="1" ht="40.5" customHeight="1" x14ac:dyDescent="0.3">
      <c r="B42" s="23"/>
      <c r="C42" s="5"/>
      <c r="D42" s="5"/>
      <c r="E42" s="24"/>
      <c r="F42" s="50" t="s">
        <v>3</v>
      </c>
      <c r="G42" s="51"/>
      <c r="H42" s="51"/>
      <c r="I42" s="51"/>
      <c r="J42" s="51"/>
      <c r="K42" s="52"/>
      <c r="L42" s="53" t="s">
        <v>30</v>
      </c>
      <c r="M42" s="53"/>
      <c r="N42" s="53"/>
      <c r="O42" s="54" t="s">
        <v>4</v>
      </c>
      <c r="P42" s="54"/>
    </row>
    <row r="43" spans="2:17" s="25" customFormat="1" ht="40.5" customHeight="1" x14ac:dyDescent="0.3">
      <c r="B43" s="23"/>
      <c r="C43" s="5"/>
      <c r="D43" s="5"/>
      <c r="E43" s="24"/>
      <c r="F43" s="50" t="s">
        <v>5</v>
      </c>
      <c r="G43" s="51"/>
      <c r="H43" s="51"/>
      <c r="I43" s="51"/>
      <c r="J43" s="51"/>
      <c r="K43" s="52"/>
      <c r="L43" s="53" t="s">
        <v>31</v>
      </c>
      <c r="M43" s="53"/>
      <c r="N43" s="53"/>
      <c r="O43" s="54" t="s">
        <v>6</v>
      </c>
      <c r="P43" s="54"/>
    </row>
    <row r="44" spans="2:17" s="25" customFormat="1" ht="40.5" customHeight="1" x14ac:dyDescent="0.3">
      <c r="B44" s="23"/>
      <c r="C44" s="5"/>
      <c r="D44" s="5"/>
      <c r="E44" s="24"/>
      <c r="F44" s="50" t="s">
        <v>7</v>
      </c>
      <c r="G44" s="51"/>
      <c r="H44" s="51"/>
      <c r="I44" s="51"/>
      <c r="J44" s="51"/>
      <c r="K44" s="52"/>
      <c r="L44" s="53" t="s">
        <v>32</v>
      </c>
      <c r="M44" s="53"/>
      <c r="N44" s="53"/>
      <c r="O44" s="54" t="s">
        <v>8</v>
      </c>
      <c r="P44" s="54"/>
    </row>
    <row r="45" spans="2:17" s="25" customFormat="1" ht="36.75" customHeight="1" x14ac:dyDescent="0.3">
      <c r="B45" s="41"/>
      <c r="C45" s="41"/>
      <c r="D45" s="41"/>
      <c r="E45" s="24"/>
      <c r="F45" s="50" t="s">
        <v>9</v>
      </c>
      <c r="G45" s="51"/>
      <c r="H45" s="51"/>
      <c r="I45" s="51"/>
      <c r="J45" s="51"/>
      <c r="K45" s="52"/>
      <c r="L45" s="53" t="s">
        <v>33</v>
      </c>
      <c r="M45" s="53"/>
      <c r="N45" s="53"/>
      <c r="O45" s="54" t="s">
        <v>10</v>
      </c>
      <c r="P45" s="54"/>
    </row>
    <row r="46" spans="2:17" x14ac:dyDescent="0.25">
      <c r="B46" s="41"/>
      <c r="C46" s="5"/>
      <c r="D46" s="5"/>
      <c r="E46" s="5"/>
      <c r="F46" s="5"/>
      <c r="G46" s="46"/>
      <c r="H46" s="46"/>
      <c r="I46" s="46"/>
      <c r="J46" s="46"/>
      <c r="K46" s="46"/>
      <c r="L46" s="46"/>
      <c r="M46" s="46"/>
      <c r="N46" s="46"/>
      <c r="O46" s="46"/>
      <c r="P46" s="5"/>
    </row>
    <row r="47" spans="2:17" ht="6.75" customHeight="1" x14ac:dyDescent="0.25">
      <c r="B47" s="41"/>
      <c r="C47" s="5"/>
      <c r="D47" s="5"/>
      <c r="E47" s="5"/>
      <c r="F47" s="5"/>
      <c r="G47" s="41"/>
      <c r="H47" s="41"/>
      <c r="I47" s="41"/>
      <c r="J47" s="41"/>
      <c r="K47" s="41"/>
      <c r="L47" s="41"/>
      <c r="M47" s="41"/>
      <c r="N47" s="16"/>
      <c r="O47" s="16"/>
      <c r="P47" s="5"/>
    </row>
    <row r="48" spans="2:17" ht="6.75" customHeight="1" x14ac:dyDescent="0.25">
      <c r="B48" s="41"/>
      <c r="C48" s="5"/>
      <c r="D48" s="5"/>
      <c r="E48" s="5"/>
      <c r="F48" s="5"/>
      <c r="G48" s="41"/>
      <c r="H48" s="41"/>
      <c r="I48" s="41"/>
      <c r="J48" s="41"/>
      <c r="K48" s="41"/>
      <c r="L48" s="41"/>
      <c r="M48" s="41"/>
      <c r="N48" s="16"/>
      <c r="O48" s="16"/>
      <c r="P48" s="5"/>
    </row>
    <row r="51" spans="2:16" ht="24" customHeight="1" x14ac:dyDescent="0.25">
      <c r="B51" s="47" t="s">
        <v>25</v>
      </c>
      <c r="C51" s="48"/>
      <c r="D51" s="6" t="s">
        <v>26</v>
      </c>
      <c r="E51" s="47" t="s">
        <v>27</v>
      </c>
      <c r="F51" s="49"/>
      <c r="G51" s="49"/>
      <c r="H51" s="49"/>
      <c r="I51" s="49"/>
      <c r="J51" s="49"/>
      <c r="K51" s="49"/>
      <c r="L51" s="48"/>
      <c r="M51" s="47" t="s">
        <v>28</v>
      </c>
      <c r="N51" s="49"/>
      <c r="O51" s="49"/>
      <c r="P51" s="48"/>
    </row>
    <row r="52" spans="2:16" ht="62.25" customHeight="1" x14ac:dyDescent="0.25">
      <c r="B52" s="42"/>
      <c r="C52" s="42"/>
      <c r="D52" s="1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2:16" ht="19.5" customHeight="1" x14ac:dyDescent="0.25">
      <c r="B53" s="42"/>
      <c r="C53" s="42"/>
      <c r="D53" s="12"/>
      <c r="E53" s="43"/>
      <c r="F53" s="44"/>
      <c r="G53" s="44"/>
      <c r="H53" s="44"/>
      <c r="I53" s="44"/>
      <c r="J53" s="44"/>
      <c r="K53" s="44"/>
      <c r="L53" s="45"/>
      <c r="M53" s="43"/>
      <c r="N53" s="44"/>
      <c r="O53" s="44"/>
      <c r="P53" s="45"/>
    </row>
  </sheetData>
  <mergeCells count="90">
    <mergeCell ref="P19:Q19"/>
    <mergeCell ref="C8:O8"/>
    <mergeCell ref="C15:O15"/>
    <mergeCell ref="E18:F18"/>
    <mergeCell ref="I19:M19"/>
    <mergeCell ref="N19:O19"/>
    <mergeCell ref="I20:M20"/>
    <mergeCell ref="N20:O20"/>
    <mergeCell ref="P20:Q20"/>
    <mergeCell ref="I21:M21"/>
    <mergeCell ref="N21:O21"/>
    <mergeCell ref="P21:Q21"/>
    <mergeCell ref="I22:M22"/>
    <mergeCell ref="N22:O22"/>
    <mergeCell ref="P22:Q22"/>
    <mergeCell ref="I23:M23"/>
    <mergeCell ref="N23:O23"/>
    <mergeCell ref="P23:Q23"/>
    <mergeCell ref="I24:M24"/>
    <mergeCell ref="N24:O24"/>
    <mergeCell ref="P24:Q24"/>
    <mergeCell ref="I25:M25"/>
    <mergeCell ref="N25:O25"/>
    <mergeCell ref="P25:Q25"/>
    <mergeCell ref="I26:M26"/>
    <mergeCell ref="N26:O26"/>
    <mergeCell ref="P26:Q26"/>
    <mergeCell ref="I27:M27"/>
    <mergeCell ref="N27:O27"/>
    <mergeCell ref="P27:Q27"/>
    <mergeCell ref="I28:M28"/>
    <mergeCell ref="N28:O28"/>
    <mergeCell ref="P28:Q28"/>
    <mergeCell ref="I29:M29"/>
    <mergeCell ref="N29:O29"/>
    <mergeCell ref="P29:Q29"/>
    <mergeCell ref="I30:M30"/>
    <mergeCell ref="N30:O30"/>
    <mergeCell ref="P30:Q30"/>
    <mergeCell ref="I31:M31"/>
    <mergeCell ref="N31:O31"/>
    <mergeCell ref="P31:Q31"/>
    <mergeCell ref="I32:M32"/>
    <mergeCell ref="N32:O32"/>
    <mergeCell ref="P32:Q32"/>
    <mergeCell ref="I33:M33"/>
    <mergeCell ref="N33:O33"/>
    <mergeCell ref="P33:Q33"/>
    <mergeCell ref="I38:M38"/>
    <mergeCell ref="N38:O38"/>
    <mergeCell ref="I34:M34"/>
    <mergeCell ref="N34:O34"/>
    <mergeCell ref="P34:Q34"/>
    <mergeCell ref="I35:M35"/>
    <mergeCell ref="N35:O35"/>
    <mergeCell ref="P35:Q35"/>
    <mergeCell ref="I36:M36"/>
    <mergeCell ref="N36:O36"/>
    <mergeCell ref="P36:Q36"/>
    <mergeCell ref="I37:M37"/>
    <mergeCell ref="N37:O37"/>
    <mergeCell ref="F40:K40"/>
    <mergeCell ref="L40:N40"/>
    <mergeCell ref="O40:P40"/>
    <mergeCell ref="F41:K41"/>
    <mergeCell ref="L41:N41"/>
    <mergeCell ref="O41:P41"/>
    <mergeCell ref="F42:K42"/>
    <mergeCell ref="L42:N42"/>
    <mergeCell ref="O42:P42"/>
    <mergeCell ref="F43:K43"/>
    <mergeCell ref="L43:N43"/>
    <mergeCell ref="O43:P43"/>
    <mergeCell ref="F44:K44"/>
    <mergeCell ref="L44:N44"/>
    <mergeCell ref="O44:P44"/>
    <mergeCell ref="F45:K45"/>
    <mergeCell ref="L45:N45"/>
    <mergeCell ref="O45:P45"/>
    <mergeCell ref="B53:C53"/>
    <mergeCell ref="E53:L53"/>
    <mergeCell ref="M53:P53"/>
    <mergeCell ref="G46:L46"/>
    <mergeCell ref="M46:O46"/>
    <mergeCell ref="B51:C51"/>
    <mergeCell ref="E51:L51"/>
    <mergeCell ref="M51:P51"/>
    <mergeCell ref="B52:C52"/>
    <mergeCell ref="E52:L52"/>
    <mergeCell ref="M52:P52"/>
  </mergeCells>
  <conditionalFormatting sqref="E21:F38">
    <cfRule type="cellIs" dxfId="48" priority="7" operator="between">
      <formula>0</formula>
      <formula>6</formula>
    </cfRule>
  </conditionalFormatting>
  <conditionalFormatting sqref="H20:H38 N20:N38">
    <cfRule type="cellIs" dxfId="47" priority="6" operator="between">
      <formula>0</formula>
      <formula>6</formula>
    </cfRule>
  </conditionalFormatting>
  <conditionalFormatting sqref="N20:N38">
    <cfRule type="cellIs" dxfId="46" priority="5" operator="between">
      <formula>0</formula>
      <formula>79</formula>
    </cfRule>
  </conditionalFormatting>
  <conditionalFormatting sqref="I20:I38">
    <cfRule type="cellIs" dxfId="45" priority="4" operator="between">
      <formula>0</formula>
      <formula>6</formula>
    </cfRule>
  </conditionalFormatting>
  <conditionalFormatting sqref="E21:F38">
    <cfRule type="cellIs" dxfId="44" priority="3" operator="between">
      <formula>0</formula>
      <formula>6</formula>
    </cfRule>
  </conditionalFormatting>
  <conditionalFormatting sqref="E20:F20">
    <cfRule type="cellIs" dxfId="43" priority="2" operator="between">
      <formula>0</formula>
      <formula>6</formula>
    </cfRule>
  </conditionalFormatting>
  <conditionalFormatting sqref="E20:F20">
    <cfRule type="cellIs" dxfId="42" priority="1" operator="between">
      <formula>0</formula>
      <formula>6</formula>
    </cfRule>
  </conditionalFormatting>
  <dataValidations count="1">
    <dataValidation type="list" allowBlank="1" showInputMessage="1" showErrorMessage="1" sqref="N20:N38" xr:uid="{F0E5B720-35A6-4768-AEE2-7EEB934D0F49}">
      <formula1>$T$10:$T$21</formula1>
    </dataValidation>
  </dataValidations>
  <pageMargins left="0.25" right="0.25" top="0.75" bottom="0.75" header="0.3" footer="0.3"/>
  <pageSetup paperSize="9" scale="38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0627C-B262-4C5F-A92B-727200F39FE1}">
  <sheetPr codeName="Hoja10">
    <tabColor rgb="FF92D050"/>
    <pageSetUpPr fitToPage="1"/>
  </sheetPr>
  <dimension ref="B8:V53"/>
  <sheetViews>
    <sheetView view="pageBreakPreview" topLeftCell="A3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9.2851562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64" t="s">
        <v>24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S8" s="2"/>
      <c r="T8" s="2"/>
    </row>
    <row r="9" spans="2:22" ht="42" customHeight="1" x14ac:dyDescent="0.25">
      <c r="C9" s="29" t="s">
        <v>20</v>
      </c>
      <c r="D9" s="26"/>
      <c r="P9"/>
      <c r="Q9"/>
      <c r="T9" s="2"/>
    </row>
    <row r="10" spans="2:22" ht="42" customHeight="1" x14ac:dyDescent="0.25">
      <c r="B10" s="1"/>
      <c r="C10" s="29" t="s">
        <v>21</v>
      </c>
      <c r="D10" s="27" t="s">
        <v>44</v>
      </c>
      <c r="P10"/>
      <c r="Q10"/>
      <c r="V10">
        <v>100</v>
      </c>
    </row>
    <row r="11" spans="2:22" ht="42" customHeight="1" x14ac:dyDescent="0.25">
      <c r="B11" s="1"/>
      <c r="C11" s="29" t="s">
        <v>22</v>
      </c>
      <c r="D11" s="26" t="s">
        <v>42</v>
      </c>
      <c r="P11"/>
      <c r="Q11"/>
      <c r="V11">
        <v>90</v>
      </c>
    </row>
    <row r="12" spans="2:22" ht="42" customHeight="1" x14ac:dyDescent="0.25">
      <c r="B12" s="1"/>
      <c r="C12" s="29" t="s">
        <v>41</v>
      </c>
      <c r="D12" s="28">
        <v>120551</v>
      </c>
      <c r="P12"/>
      <c r="Q12"/>
      <c r="V12">
        <v>80</v>
      </c>
    </row>
    <row r="13" spans="2:22" ht="42" customHeight="1" x14ac:dyDescent="0.25">
      <c r="B13" s="1"/>
      <c r="C13" s="29" t="s">
        <v>23</v>
      </c>
      <c r="D13" s="26" t="s">
        <v>70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41"/>
      <c r="C15" s="65" t="s">
        <v>37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6" t="s">
        <v>11</v>
      </c>
      <c r="F18" s="66"/>
      <c r="G18" s="66"/>
      <c r="H18" s="66"/>
      <c r="V18">
        <v>20</v>
      </c>
    </row>
    <row r="19" spans="2:22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38" t="s">
        <v>15</v>
      </c>
      <c r="I19" s="22" t="s">
        <v>39</v>
      </c>
      <c r="J19" s="22" t="s">
        <v>38</v>
      </c>
      <c r="K19" s="67" t="s">
        <v>16</v>
      </c>
      <c r="L19" s="68"/>
      <c r="M19" s="68"/>
      <c r="N19" s="68"/>
      <c r="O19" s="69"/>
      <c r="P19" s="70" t="s">
        <v>17</v>
      </c>
      <c r="Q19" s="71"/>
      <c r="R19" s="70" t="s">
        <v>40</v>
      </c>
      <c r="S19" s="71"/>
      <c r="V19">
        <v>10</v>
      </c>
    </row>
    <row r="20" spans="2:22" s="7" customFormat="1" ht="46.5" customHeight="1" x14ac:dyDescent="0.25">
      <c r="B20" s="31">
        <v>1</v>
      </c>
      <c r="C20" s="21">
        <v>1317092003</v>
      </c>
      <c r="D20" s="21" t="s">
        <v>45</v>
      </c>
      <c r="E20" s="18"/>
      <c r="F20" s="18"/>
      <c r="G20" s="18"/>
      <c r="H20" s="18"/>
      <c r="I20" s="20" t="e">
        <f t="shared" ref="I20:I38" si="0">AVERAGE(E20:H20)</f>
        <v>#DIV/0!</v>
      </c>
      <c r="J20" s="17" t="e">
        <f>ROUND(I20,0)</f>
        <v>#DIV/0!</v>
      </c>
      <c r="K20" s="59" t="e">
        <f>IF(J20=6,"NA",IF(J20=7,"BU",IF(J20=8,"BA",IF(J20=9,"I",IF(J20=10,"C",)))))</f>
        <v>#DIV/0!</v>
      </c>
      <c r="L20" s="60"/>
      <c r="M20" s="60"/>
      <c r="N20" s="60"/>
      <c r="O20" s="61"/>
      <c r="P20" s="62"/>
      <c r="Q20" s="63"/>
      <c r="R20" s="62"/>
      <c r="S20" s="63"/>
      <c r="V20"/>
    </row>
    <row r="21" spans="2:22" s="8" customFormat="1" ht="41.25" customHeight="1" x14ac:dyDescent="0.25">
      <c r="B21" s="31">
        <v>2</v>
      </c>
      <c r="C21" s="21">
        <v>1317091003</v>
      </c>
      <c r="D21" s="21" t="s">
        <v>46</v>
      </c>
      <c r="E21" s="18"/>
      <c r="F21" s="18"/>
      <c r="G21" s="18"/>
      <c r="H21" s="18"/>
      <c r="I21" s="20" t="e">
        <f t="shared" si="0"/>
        <v>#DIV/0!</v>
      </c>
      <c r="J21" s="17" t="e">
        <f t="shared" ref="J21:J38" si="1">ROUND(I21,0)</f>
        <v>#DIV/0!</v>
      </c>
      <c r="K21" s="59" t="e">
        <f t="shared" ref="K21:K38" si="2">IF(J21=6,"NA",IF(J21=7,"BU",IF(J21=8,"BA",IF(J21=9,"I",IF(J21=10,"C",)))))</f>
        <v>#DIV/0!</v>
      </c>
      <c r="L21" s="60"/>
      <c r="M21" s="60"/>
      <c r="N21" s="60"/>
      <c r="O21" s="61"/>
      <c r="P21" s="62"/>
      <c r="Q21" s="63"/>
      <c r="R21" s="62"/>
      <c r="S21" s="63"/>
      <c r="V21" s="8">
        <v>0</v>
      </c>
    </row>
    <row r="22" spans="2:22" s="8" customFormat="1" ht="41.25" customHeight="1" x14ac:dyDescent="0.25">
      <c r="B22" s="31">
        <v>3</v>
      </c>
      <c r="C22" s="21">
        <v>1317092126</v>
      </c>
      <c r="D22" s="21" t="s">
        <v>47</v>
      </c>
      <c r="E22" s="18"/>
      <c r="F22" s="18"/>
      <c r="G22" s="18"/>
      <c r="H22" s="18"/>
      <c r="I22" s="20" t="e">
        <f t="shared" si="0"/>
        <v>#DIV/0!</v>
      </c>
      <c r="J22" s="17" t="e">
        <f t="shared" si="1"/>
        <v>#DIV/0!</v>
      </c>
      <c r="K22" s="59" t="e">
        <f t="shared" si="2"/>
        <v>#DIV/0!</v>
      </c>
      <c r="L22" s="60"/>
      <c r="M22" s="60"/>
      <c r="N22" s="60"/>
      <c r="O22" s="61"/>
      <c r="P22" s="62"/>
      <c r="Q22" s="63"/>
      <c r="R22" s="62"/>
      <c r="S22" s="63"/>
    </row>
    <row r="23" spans="2:22" s="8" customFormat="1" ht="41.25" customHeight="1" x14ac:dyDescent="0.25">
      <c r="B23" s="31">
        <v>4</v>
      </c>
      <c r="C23" s="21">
        <v>1118102003</v>
      </c>
      <c r="D23" s="21" t="s">
        <v>48</v>
      </c>
      <c r="E23" s="18"/>
      <c r="F23" s="18"/>
      <c r="G23" s="18"/>
      <c r="H23" s="18"/>
      <c r="I23" s="20" t="e">
        <f t="shared" si="0"/>
        <v>#DIV/0!</v>
      </c>
      <c r="J23" s="17" t="e">
        <f t="shared" si="1"/>
        <v>#DIV/0!</v>
      </c>
      <c r="K23" s="59" t="e">
        <f t="shared" si="2"/>
        <v>#DIV/0!</v>
      </c>
      <c r="L23" s="60"/>
      <c r="M23" s="60"/>
      <c r="N23" s="60"/>
      <c r="O23" s="61"/>
      <c r="P23" s="62"/>
      <c r="Q23" s="63"/>
      <c r="R23" s="62"/>
      <c r="S23" s="63"/>
    </row>
    <row r="24" spans="2:22" s="8" customFormat="1" ht="41.25" customHeight="1" x14ac:dyDescent="0.25">
      <c r="B24" s="31">
        <v>5</v>
      </c>
      <c r="C24" s="21">
        <v>1317092017</v>
      </c>
      <c r="D24" s="21" t="s">
        <v>49</v>
      </c>
      <c r="E24" s="18"/>
      <c r="F24" s="18"/>
      <c r="G24" s="18"/>
      <c r="H24" s="18"/>
      <c r="I24" s="20" t="e">
        <f t="shared" si="0"/>
        <v>#DIV/0!</v>
      </c>
      <c r="J24" s="17" t="e">
        <f t="shared" si="1"/>
        <v>#DIV/0!</v>
      </c>
      <c r="K24" s="59" t="e">
        <f t="shared" si="2"/>
        <v>#DIV/0!</v>
      </c>
      <c r="L24" s="60"/>
      <c r="M24" s="60"/>
      <c r="N24" s="60"/>
      <c r="O24" s="61"/>
      <c r="P24" s="62"/>
      <c r="Q24" s="63"/>
      <c r="R24" s="62"/>
      <c r="S24" s="63"/>
    </row>
    <row r="25" spans="2:22" s="8" customFormat="1" ht="41.25" customHeight="1" x14ac:dyDescent="0.25">
      <c r="B25" s="31">
        <v>6</v>
      </c>
      <c r="C25" s="21">
        <v>1118102005</v>
      </c>
      <c r="D25" s="21" t="s">
        <v>50</v>
      </c>
      <c r="E25" s="18"/>
      <c r="F25" s="18"/>
      <c r="G25" s="18"/>
      <c r="H25" s="18"/>
      <c r="I25" s="20" t="e">
        <f t="shared" si="0"/>
        <v>#DIV/0!</v>
      </c>
      <c r="J25" s="17" t="e">
        <f t="shared" si="1"/>
        <v>#DIV/0!</v>
      </c>
      <c r="K25" s="59" t="e">
        <f t="shared" si="2"/>
        <v>#DIV/0!</v>
      </c>
      <c r="L25" s="60"/>
      <c r="M25" s="60"/>
      <c r="N25" s="60"/>
      <c r="O25" s="61"/>
      <c r="P25" s="62"/>
      <c r="Q25" s="63"/>
      <c r="R25" s="62"/>
      <c r="S25" s="63"/>
    </row>
    <row r="26" spans="2:22" s="8" customFormat="1" ht="41.25" customHeight="1" x14ac:dyDescent="0.25">
      <c r="B26" s="31">
        <v>7</v>
      </c>
      <c r="C26" s="21">
        <v>1317092021</v>
      </c>
      <c r="D26" s="21" t="s">
        <v>51</v>
      </c>
      <c r="E26" s="18"/>
      <c r="F26" s="18"/>
      <c r="G26" s="18"/>
      <c r="H26" s="18"/>
      <c r="I26" s="20" t="e">
        <f t="shared" si="0"/>
        <v>#DIV/0!</v>
      </c>
      <c r="J26" s="17" t="e">
        <f t="shared" si="1"/>
        <v>#DIV/0!</v>
      </c>
      <c r="K26" s="59" t="e">
        <f t="shared" si="2"/>
        <v>#DIV/0!</v>
      </c>
      <c r="L26" s="60"/>
      <c r="M26" s="60"/>
      <c r="N26" s="60"/>
      <c r="O26" s="61"/>
      <c r="P26" s="62"/>
      <c r="Q26" s="63"/>
      <c r="R26" s="62"/>
      <c r="S26" s="63"/>
    </row>
    <row r="27" spans="2:22" s="8" customFormat="1" ht="41.25" customHeight="1" x14ac:dyDescent="0.25">
      <c r="B27" s="31">
        <v>8</v>
      </c>
      <c r="C27" s="21">
        <v>1317091013</v>
      </c>
      <c r="D27" s="21" t="s">
        <v>52</v>
      </c>
      <c r="E27" s="18"/>
      <c r="F27" s="18"/>
      <c r="G27" s="18"/>
      <c r="H27" s="18"/>
      <c r="I27" s="20" t="e">
        <f t="shared" si="0"/>
        <v>#DIV/0!</v>
      </c>
      <c r="J27" s="17" t="e">
        <f t="shared" si="1"/>
        <v>#DIV/0!</v>
      </c>
      <c r="K27" s="59" t="e">
        <f t="shared" si="2"/>
        <v>#DIV/0!</v>
      </c>
      <c r="L27" s="60"/>
      <c r="M27" s="60"/>
      <c r="N27" s="60"/>
      <c r="O27" s="61"/>
      <c r="P27" s="62"/>
      <c r="Q27" s="63"/>
      <c r="R27" s="62"/>
      <c r="S27" s="63"/>
    </row>
    <row r="28" spans="2:22" s="8" customFormat="1" ht="41.25" customHeight="1" x14ac:dyDescent="0.25">
      <c r="B28" s="31">
        <v>9</v>
      </c>
      <c r="C28" s="21">
        <v>1118102007</v>
      </c>
      <c r="D28" s="21" t="s">
        <v>53</v>
      </c>
      <c r="E28" s="18"/>
      <c r="F28" s="18"/>
      <c r="G28" s="18"/>
      <c r="H28" s="18"/>
      <c r="I28" s="20" t="e">
        <f t="shared" si="0"/>
        <v>#DIV/0!</v>
      </c>
      <c r="J28" s="17" t="e">
        <f t="shared" si="1"/>
        <v>#DIV/0!</v>
      </c>
      <c r="K28" s="59" t="e">
        <f t="shared" si="2"/>
        <v>#DIV/0!</v>
      </c>
      <c r="L28" s="60"/>
      <c r="M28" s="60"/>
      <c r="N28" s="60"/>
      <c r="O28" s="61"/>
      <c r="P28" s="62"/>
      <c r="Q28" s="63"/>
      <c r="R28" s="62"/>
      <c r="S28" s="63"/>
    </row>
    <row r="29" spans="2:22" s="8" customFormat="1" ht="41.25" customHeight="1" x14ac:dyDescent="0.25">
      <c r="B29" s="31">
        <v>10</v>
      </c>
      <c r="C29" s="21">
        <v>1118102008</v>
      </c>
      <c r="D29" s="21" t="s">
        <v>54</v>
      </c>
      <c r="E29" s="18"/>
      <c r="F29" s="18"/>
      <c r="G29" s="18"/>
      <c r="H29" s="18"/>
      <c r="I29" s="20" t="e">
        <f t="shared" si="0"/>
        <v>#DIV/0!</v>
      </c>
      <c r="J29" s="17" t="e">
        <f t="shared" si="1"/>
        <v>#DIV/0!</v>
      </c>
      <c r="K29" s="59" t="e">
        <f t="shared" si="2"/>
        <v>#DIV/0!</v>
      </c>
      <c r="L29" s="60"/>
      <c r="M29" s="60"/>
      <c r="N29" s="60"/>
      <c r="O29" s="61"/>
      <c r="P29" s="62"/>
      <c r="Q29" s="63"/>
      <c r="R29" s="62"/>
      <c r="S29" s="63"/>
    </row>
    <row r="30" spans="2:22" s="8" customFormat="1" ht="41.25" customHeight="1" x14ac:dyDescent="0.25">
      <c r="B30" s="31">
        <v>11</v>
      </c>
      <c r="C30" s="21">
        <v>1317092066</v>
      </c>
      <c r="D30" s="21" t="s">
        <v>55</v>
      </c>
      <c r="E30" s="18"/>
      <c r="F30" s="18"/>
      <c r="G30" s="18"/>
      <c r="H30" s="18"/>
      <c r="I30" s="20" t="e">
        <f t="shared" si="0"/>
        <v>#DIV/0!</v>
      </c>
      <c r="J30" s="17" t="e">
        <f t="shared" si="1"/>
        <v>#DIV/0!</v>
      </c>
      <c r="K30" s="59" t="e">
        <f t="shared" si="2"/>
        <v>#DIV/0!</v>
      </c>
      <c r="L30" s="60"/>
      <c r="M30" s="60"/>
      <c r="N30" s="60"/>
      <c r="O30" s="61"/>
      <c r="P30" s="62"/>
      <c r="Q30" s="63"/>
      <c r="R30" s="62"/>
      <c r="S30" s="63"/>
    </row>
    <row r="31" spans="2:22" s="8" customFormat="1" ht="41.25" customHeight="1" x14ac:dyDescent="0.25">
      <c r="B31" s="31">
        <v>12</v>
      </c>
      <c r="C31" s="21">
        <v>1118102010</v>
      </c>
      <c r="D31" s="21" t="s">
        <v>56</v>
      </c>
      <c r="E31" s="18"/>
      <c r="F31" s="18"/>
      <c r="G31" s="18"/>
      <c r="H31" s="18"/>
      <c r="I31" s="20" t="e">
        <f t="shared" si="0"/>
        <v>#DIV/0!</v>
      </c>
      <c r="J31" s="17" t="e">
        <f t="shared" si="1"/>
        <v>#DIV/0!</v>
      </c>
      <c r="K31" s="59" t="e">
        <f t="shared" si="2"/>
        <v>#DIV/0!</v>
      </c>
      <c r="L31" s="60"/>
      <c r="M31" s="60"/>
      <c r="N31" s="60"/>
      <c r="O31" s="61"/>
      <c r="P31" s="62"/>
      <c r="Q31" s="63"/>
      <c r="R31" s="62"/>
      <c r="S31" s="63"/>
    </row>
    <row r="32" spans="2:22" s="8" customFormat="1" ht="41.25" customHeight="1" x14ac:dyDescent="0.25">
      <c r="B32" s="31">
        <v>13</v>
      </c>
      <c r="C32" s="21">
        <v>1118102012</v>
      </c>
      <c r="D32" s="21" t="s">
        <v>57</v>
      </c>
      <c r="E32" s="18"/>
      <c r="F32" s="18"/>
      <c r="G32" s="18"/>
      <c r="H32" s="18"/>
      <c r="I32" s="20" t="e">
        <f t="shared" si="0"/>
        <v>#DIV/0!</v>
      </c>
      <c r="J32" s="17" t="e">
        <f t="shared" si="1"/>
        <v>#DIV/0!</v>
      </c>
      <c r="K32" s="59" t="e">
        <f t="shared" si="2"/>
        <v>#DIV/0!</v>
      </c>
      <c r="L32" s="60"/>
      <c r="M32" s="60"/>
      <c r="N32" s="60"/>
      <c r="O32" s="61"/>
      <c r="P32" s="62"/>
      <c r="Q32" s="63"/>
      <c r="R32" s="62"/>
      <c r="S32" s="63"/>
    </row>
    <row r="33" spans="2:19" s="8" customFormat="1" ht="41.25" customHeight="1" x14ac:dyDescent="0.25">
      <c r="B33" s="31">
        <v>14</v>
      </c>
      <c r="C33" s="21">
        <v>1118102014</v>
      </c>
      <c r="D33" s="21" t="s">
        <v>58</v>
      </c>
      <c r="E33" s="18"/>
      <c r="F33" s="18"/>
      <c r="G33" s="18"/>
      <c r="H33" s="18"/>
      <c r="I33" s="20" t="e">
        <f t="shared" si="0"/>
        <v>#DIV/0!</v>
      </c>
      <c r="J33" s="17" t="e">
        <f t="shared" si="1"/>
        <v>#DIV/0!</v>
      </c>
      <c r="K33" s="59" t="e">
        <f t="shared" si="2"/>
        <v>#DIV/0!</v>
      </c>
      <c r="L33" s="60"/>
      <c r="M33" s="60"/>
      <c r="N33" s="60"/>
      <c r="O33" s="61"/>
      <c r="P33" s="62"/>
      <c r="Q33" s="63"/>
      <c r="R33" s="62"/>
      <c r="S33" s="63"/>
    </row>
    <row r="34" spans="2:19" s="8" customFormat="1" ht="41.25" customHeight="1" x14ac:dyDescent="0.25">
      <c r="B34" s="31">
        <v>15</v>
      </c>
      <c r="C34" s="21">
        <v>1118102017</v>
      </c>
      <c r="D34" s="21" t="s">
        <v>59</v>
      </c>
      <c r="E34" s="18"/>
      <c r="F34" s="18"/>
      <c r="G34" s="18"/>
      <c r="H34" s="18"/>
      <c r="I34" s="20" t="e">
        <f t="shared" si="0"/>
        <v>#DIV/0!</v>
      </c>
      <c r="J34" s="17" t="e">
        <f t="shared" si="1"/>
        <v>#DIV/0!</v>
      </c>
      <c r="K34" s="59" t="e">
        <f t="shared" si="2"/>
        <v>#DIV/0!</v>
      </c>
      <c r="L34" s="60"/>
      <c r="M34" s="60"/>
      <c r="N34" s="60"/>
      <c r="O34" s="61"/>
      <c r="P34" s="62"/>
      <c r="Q34" s="63"/>
      <c r="R34" s="62"/>
      <c r="S34" s="63"/>
    </row>
    <row r="35" spans="2:19" s="8" customFormat="1" ht="41.25" customHeight="1" x14ac:dyDescent="0.25">
      <c r="B35" s="31">
        <v>16</v>
      </c>
      <c r="C35" s="21">
        <v>1118101007</v>
      </c>
      <c r="D35" s="21" t="s">
        <v>60</v>
      </c>
      <c r="E35" s="18"/>
      <c r="F35" s="18"/>
      <c r="G35" s="18"/>
      <c r="H35" s="18"/>
      <c r="I35" s="20" t="e">
        <f t="shared" si="0"/>
        <v>#DIV/0!</v>
      </c>
      <c r="J35" s="17" t="e">
        <f t="shared" si="1"/>
        <v>#DIV/0!</v>
      </c>
      <c r="K35" s="59" t="e">
        <f t="shared" si="2"/>
        <v>#DIV/0!</v>
      </c>
      <c r="L35" s="60"/>
      <c r="M35" s="60"/>
      <c r="N35" s="60"/>
      <c r="O35" s="61"/>
      <c r="P35" s="62"/>
      <c r="Q35" s="63"/>
      <c r="R35" s="62"/>
      <c r="S35" s="63"/>
    </row>
    <row r="36" spans="2:19" s="8" customFormat="1" ht="41.25" customHeight="1" x14ac:dyDescent="0.25">
      <c r="B36" s="31">
        <v>17</v>
      </c>
      <c r="C36" s="21">
        <v>1317092042</v>
      </c>
      <c r="D36" s="21" t="s">
        <v>61</v>
      </c>
      <c r="E36" s="18"/>
      <c r="F36" s="18"/>
      <c r="G36" s="18"/>
      <c r="H36" s="18"/>
      <c r="I36" s="20" t="e">
        <f t="shared" si="0"/>
        <v>#DIV/0!</v>
      </c>
      <c r="J36" s="17" t="e">
        <f t="shared" si="1"/>
        <v>#DIV/0!</v>
      </c>
      <c r="K36" s="59" t="e">
        <f t="shared" si="2"/>
        <v>#DIV/0!</v>
      </c>
      <c r="L36" s="60"/>
      <c r="M36" s="60"/>
      <c r="N36" s="60"/>
      <c r="O36" s="61"/>
      <c r="P36" s="62"/>
      <c r="Q36" s="63"/>
      <c r="R36" s="62"/>
      <c r="S36" s="63"/>
    </row>
    <row r="37" spans="2:19" s="8" customFormat="1" ht="41.25" customHeight="1" x14ac:dyDescent="0.25">
      <c r="B37" s="31">
        <v>18</v>
      </c>
      <c r="C37" s="21">
        <v>1317092119</v>
      </c>
      <c r="D37" s="21" t="s">
        <v>62</v>
      </c>
      <c r="E37" s="18"/>
      <c r="F37" s="18"/>
      <c r="G37" s="18"/>
      <c r="H37" s="18"/>
      <c r="I37" s="20" t="e">
        <f t="shared" si="0"/>
        <v>#DIV/0!</v>
      </c>
      <c r="J37" s="17" t="e">
        <f t="shared" si="1"/>
        <v>#DIV/0!</v>
      </c>
      <c r="K37" s="59" t="e">
        <f t="shared" si="2"/>
        <v>#DIV/0!</v>
      </c>
      <c r="L37" s="60"/>
      <c r="M37" s="60"/>
      <c r="N37" s="60"/>
      <c r="O37" s="61"/>
      <c r="P37" s="62"/>
      <c r="Q37" s="63"/>
      <c r="R37" s="39"/>
      <c r="S37" s="40"/>
    </row>
    <row r="38" spans="2:19" s="8" customFormat="1" ht="41.25" customHeight="1" x14ac:dyDescent="0.25">
      <c r="B38" s="31">
        <v>19</v>
      </c>
      <c r="C38" s="21">
        <v>1317092024</v>
      </c>
      <c r="D38" s="21" t="s">
        <v>63</v>
      </c>
      <c r="E38" s="18"/>
      <c r="F38" s="18"/>
      <c r="G38" s="18"/>
      <c r="H38" s="18"/>
      <c r="I38" s="20" t="e">
        <f t="shared" si="0"/>
        <v>#DIV/0!</v>
      </c>
      <c r="J38" s="17" t="e">
        <f t="shared" si="1"/>
        <v>#DIV/0!</v>
      </c>
      <c r="K38" s="59" t="e">
        <f t="shared" si="2"/>
        <v>#DIV/0!</v>
      </c>
      <c r="L38" s="60"/>
      <c r="M38" s="60"/>
      <c r="N38" s="60"/>
      <c r="O38" s="61"/>
      <c r="P38" s="62"/>
      <c r="Q38" s="63"/>
      <c r="R38" s="39"/>
      <c r="S38" s="40"/>
    </row>
    <row r="39" spans="2:19" ht="38.25" customHeight="1" x14ac:dyDescent="0.25">
      <c r="B39" s="10"/>
      <c r="C39" s="30"/>
      <c r="D39" s="30"/>
      <c r="E39" s="3"/>
      <c r="F39" s="3"/>
      <c r="G39" s="3"/>
      <c r="H39" s="3"/>
      <c r="I39" s="3"/>
      <c r="J39" s="3"/>
      <c r="K39" s="9"/>
      <c r="L39" s="9"/>
      <c r="M39" s="9"/>
      <c r="N39" s="9"/>
      <c r="O39" s="9"/>
      <c r="P39" s="15"/>
      <c r="Q39" s="15"/>
      <c r="R39" s="5"/>
    </row>
    <row r="40" spans="2:19" s="25" customFormat="1" ht="40.5" customHeight="1" x14ac:dyDescent="0.3">
      <c r="B40" s="23"/>
      <c r="C40" s="5"/>
      <c r="D40" s="5"/>
      <c r="E40" s="24"/>
      <c r="F40" s="55" t="s">
        <v>36</v>
      </c>
      <c r="G40" s="56"/>
      <c r="H40" s="56"/>
      <c r="I40" s="56"/>
      <c r="J40" s="56"/>
      <c r="K40" s="56"/>
      <c r="L40" s="56"/>
      <c r="M40" s="57"/>
      <c r="N40" s="58" t="s">
        <v>34</v>
      </c>
      <c r="O40" s="58"/>
      <c r="P40" s="58"/>
      <c r="Q40" s="58" t="s">
        <v>35</v>
      </c>
      <c r="R40" s="58"/>
    </row>
    <row r="41" spans="2:19" s="25" customFormat="1" ht="40.5" customHeight="1" x14ac:dyDescent="0.3">
      <c r="B41" s="23"/>
      <c r="C41" s="5"/>
      <c r="D41" s="5"/>
      <c r="E41" s="24"/>
      <c r="F41" s="50" t="s">
        <v>1</v>
      </c>
      <c r="G41" s="51"/>
      <c r="H41" s="51"/>
      <c r="I41" s="51"/>
      <c r="J41" s="51"/>
      <c r="K41" s="51"/>
      <c r="L41" s="51"/>
      <c r="M41" s="52"/>
      <c r="N41" s="53" t="s">
        <v>29</v>
      </c>
      <c r="O41" s="53"/>
      <c r="P41" s="53"/>
      <c r="Q41" s="54" t="s">
        <v>2</v>
      </c>
      <c r="R41" s="54"/>
    </row>
    <row r="42" spans="2:19" s="25" customFormat="1" ht="40.5" customHeight="1" x14ac:dyDescent="0.3">
      <c r="B42" s="23"/>
      <c r="C42" s="5"/>
      <c r="D42" s="5"/>
      <c r="E42" s="24"/>
      <c r="F42" s="50" t="s">
        <v>3</v>
      </c>
      <c r="G42" s="51"/>
      <c r="H42" s="51"/>
      <c r="I42" s="51"/>
      <c r="J42" s="51"/>
      <c r="K42" s="51"/>
      <c r="L42" s="51"/>
      <c r="M42" s="52"/>
      <c r="N42" s="53" t="s">
        <v>30</v>
      </c>
      <c r="O42" s="53"/>
      <c r="P42" s="53"/>
      <c r="Q42" s="54" t="s">
        <v>4</v>
      </c>
      <c r="R42" s="54"/>
    </row>
    <row r="43" spans="2:19" s="25" customFormat="1" ht="40.5" customHeight="1" x14ac:dyDescent="0.3">
      <c r="B43" s="23"/>
      <c r="C43" s="5"/>
      <c r="D43" s="5"/>
      <c r="E43" s="24"/>
      <c r="F43" s="50" t="s">
        <v>5</v>
      </c>
      <c r="G43" s="51"/>
      <c r="H43" s="51"/>
      <c r="I43" s="51"/>
      <c r="J43" s="51"/>
      <c r="K43" s="51"/>
      <c r="L43" s="51"/>
      <c r="M43" s="52"/>
      <c r="N43" s="53" t="s">
        <v>31</v>
      </c>
      <c r="O43" s="53"/>
      <c r="P43" s="53"/>
      <c r="Q43" s="54" t="s">
        <v>6</v>
      </c>
      <c r="R43" s="54"/>
    </row>
    <row r="44" spans="2:19" s="25" customFormat="1" ht="40.5" customHeight="1" x14ac:dyDescent="0.3">
      <c r="B44" s="23"/>
      <c r="C44" s="5"/>
      <c r="D44" s="5"/>
      <c r="E44" s="24"/>
      <c r="F44" s="50" t="s">
        <v>7</v>
      </c>
      <c r="G44" s="51"/>
      <c r="H44" s="51"/>
      <c r="I44" s="51"/>
      <c r="J44" s="51"/>
      <c r="K44" s="51"/>
      <c r="L44" s="51"/>
      <c r="M44" s="52"/>
      <c r="N44" s="53" t="s">
        <v>32</v>
      </c>
      <c r="O44" s="53"/>
      <c r="P44" s="53"/>
      <c r="Q44" s="54" t="s">
        <v>8</v>
      </c>
      <c r="R44" s="54"/>
    </row>
    <row r="45" spans="2:19" s="25" customFormat="1" ht="36.75" customHeight="1" x14ac:dyDescent="0.3">
      <c r="B45" s="41"/>
      <c r="C45" s="41"/>
      <c r="D45" s="41"/>
      <c r="E45" s="24"/>
      <c r="F45" s="50" t="s">
        <v>9</v>
      </c>
      <c r="G45" s="51"/>
      <c r="H45" s="51"/>
      <c r="I45" s="51"/>
      <c r="J45" s="51"/>
      <c r="K45" s="51"/>
      <c r="L45" s="51"/>
      <c r="M45" s="52"/>
      <c r="N45" s="53" t="s">
        <v>33</v>
      </c>
      <c r="O45" s="53"/>
      <c r="P45" s="53"/>
      <c r="Q45" s="54" t="s">
        <v>10</v>
      </c>
      <c r="R45" s="54"/>
    </row>
    <row r="46" spans="2:19" x14ac:dyDescent="0.25">
      <c r="B46" s="41"/>
      <c r="C46" s="5"/>
      <c r="D46" s="5"/>
      <c r="E46" s="5"/>
      <c r="F46" s="5"/>
      <c r="G46" s="5"/>
      <c r="H46" s="5"/>
      <c r="I46" s="46"/>
      <c r="J46" s="46"/>
      <c r="K46" s="46"/>
      <c r="L46" s="46"/>
      <c r="M46" s="46"/>
      <c r="N46" s="46"/>
      <c r="O46" s="46"/>
      <c r="P46" s="46"/>
      <c r="Q46" s="46"/>
      <c r="R46" s="5"/>
    </row>
    <row r="47" spans="2:19" ht="6.75" customHeight="1" x14ac:dyDescent="0.25">
      <c r="B47" s="41"/>
      <c r="C47" s="5"/>
      <c r="D47" s="5"/>
      <c r="E47" s="5"/>
      <c r="F47" s="5"/>
      <c r="G47" s="5"/>
      <c r="H47" s="5"/>
      <c r="I47" s="41"/>
      <c r="J47" s="41"/>
      <c r="K47" s="41"/>
      <c r="L47" s="41"/>
      <c r="M47" s="41"/>
      <c r="N47" s="41"/>
      <c r="O47" s="41"/>
      <c r="P47" s="16"/>
      <c r="Q47" s="16"/>
      <c r="R47" s="5"/>
    </row>
    <row r="48" spans="2:19" ht="6.75" customHeight="1" x14ac:dyDescent="0.25">
      <c r="B48" s="41"/>
      <c r="C48" s="5"/>
      <c r="D48" s="5"/>
      <c r="E48" s="5"/>
      <c r="F48" s="5"/>
      <c r="G48" s="5"/>
      <c r="H48" s="5"/>
      <c r="I48" s="41"/>
      <c r="J48" s="41"/>
      <c r="K48" s="41"/>
      <c r="L48" s="41"/>
      <c r="M48" s="41"/>
      <c r="N48" s="41"/>
      <c r="O48" s="41"/>
      <c r="P48" s="16"/>
      <c r="Q48" s="16"/>
      <c r="R48" s="5"/>
    </row>
    <row r="51" spans="2:18" ht="24" customHeight="1" x14ac:dyDescent="0.25">
      <c r="B51" s="47" t="s">
        <v>25</v>
      </c>
      <c r="C51" s="48"/>
      <c r="D51" s="6" t="s">
        <v>26</v>
      </c>
      <c r="E51" s="47" t="s">
        <v>27</v>
      </c>
      <c r="F51" s="49"/>
      <c r="G51" s="49"/>
      <c r="H51" s="49"/>
      <c r="I51" s="49"/>
      <c r="J51" s="49"/>
      <c r="K51" s="49"/>
      <c r="L51" s="49"/>
      <c r="M51" s="49"/>
      <c r="N51" s="48"/>
      <c r="O51" s="47" t="s">
        <v>28</v>
      </c>
      <c r="P51" s="49"/>
      <c r="Q51" s="49"/>
      <c r="R51" s="48"/>
    </row>
    <row r="52" spans="2:18" ht="62.25" customHeight="1" x14ac:dyDescent="0.25">
      <c r="B52" s="42"/>
      <c r="C52" s="42"/>
      <c r="D52" s="1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2:18" ht="19.5" customHeight="1" x14ac:dyDescent="0.25">
      <c r="B53" s="42"/>
      <c r="C53" s="42"/>
      <c r="D53" s="12"/>
      <c r="E53" s="43"/>
      <c r="F53" s="44"/>
      <c r="G53" s="44"/>
      <c r="H53" s="44"/>
      <c r="I53" s="44"/>
      <c r="J53" s="44"/>
      <c r="K53" s="44"/>
      <c r="L53" s="44"/>
      <c r="M53" s="44"/>
      <c r="N53" s="45"/>
      <c r="O53" s="43"/>
      <c r="P53" s="44"/>
      <c r="Q53" s="44"/>
      <c r="R53" s="45"/>
    </row>
  </sheetData>
  <mergeCells count="90">
    <mergeCell ref="R19:S19"/>
    <mergeCell ref="C8:Q8"/>
    <mergeCell ref="C15:Q15"/>
    <mergeCell ref="E18:H18"/>
    <mergeCell ref="K19:O19"/>
    <mergeCell ref="P19:Q19"/>
    <mergeCell ref="K20:O20"/>
    <mergeCell ref="P20:Q20"/>
    <mergeCell ref="R20:S20"/>
    <mergeCell ref="K21:O21"/>
    <mergeCell ref="P21:Q21"/>
    <mergeCell ref="R21:S21"/>
    <mergeCell ref="K22:O22"/>
    <mergeCell ref="P22:Q22"/>
    <mergeCell ref="R22:S22"/>
    <mergeCell ref="K23:O23"/>
    <mergeCell ref="P23:Q23"/>
    <mergeCell ref="R23:S23"/>
    <mergeCell ref="K24:O24"/>
    <mergeCell ref="P24:Q24"/>
    <mergeCell ref="R24:S24"/>
    <mergeCell ref="K25:O25"/>
    <mergeCell ref="P25:Q25"/>
    <mergeCell ref="R25:S25"/>
    <mergeCell ref="K26:O26"/>
    <mergeCell ref="P26:Q26"/>
    <mergeCell ref="R26:S26"/>
    <mergeCell ref="K27:O27"/>
    <mergeCell ref="P27:Q27"/>
    <mergeCell ref="R27:S27"/>
    <mergeCell ref="K28:O28"/>
    <mergeCell ref="P28:Q28"/>
    <mergeCell ref="R28:S28"/>
    <mergeCell ref="K29:O29"/>
    <mergeCell ref="P29:Q29"/>
    <mergeCell ref="R29:S29"/>
    <mergeCell ref="K30:O30"/>
    <mergeCell ref="P30:Q30"/>
    <mergeCell ref="R30:S30"/>
    <mergeCell ref="K31:O31"/>
    <mergeCell ref="P31:Q31"/>
    <mergeCell ref="R31:S31"/>
    <mergeCell ref="K32:O32"/>
    <mergeCell ref="P32:Q32"/>
    <mergeCell ref="R32:S32"/>
    <mergeCell ref="K33:O33"/>
    <mergeCell ref="P33:Q33"/>
    <mergeCell ref="R33:S33"/>
    <mergeCell ref="K38:O38"/>
    <mergeCell ref="P38:Q38"/>
    <mergeCell ref="K34:O34"/>
    <mergeCell ref="P34:Q34"/>
    <mergeCell ref="R34:S34"/>
    <mergeCell ref="K35:O35"/>
    <mergeCell ref="P35:Q35"/>
    <mergeCell ref="R35:S35"/>
    <mergeCell ref="K36:O36"/>
    <mergeCell ref="P36:Q36"/>
    <mergeCell ref="R36:S36"/>
    <mergeCell ref="K37:O37"/>
    <mergeCell ref="P37:Q37"/>
    <mergeCell ref="F40:M40"/>
    <mergeCell ref="N40:P40"/>
    <mergeCell ref="Q40:R40"/>
    <mergeCell ref="F41:M41"/>
    <mergeCell ref="N41:P41"/>
    <mergeCell ref="Q41:R41"/>
    <mergeCell ref="F42:M42"/>
    <mergeCell ref="N42:P42"/>
    <mergeCell ref="Q42:R42"/>
    <mergeCell ref="F43:M43"/>
    <mergeCell ref="N43:P43"/>
    <mergeCell ref="Q43:R43"/>
    <mergeCell ref="F44:M44"/>
    <mergeCell ref="N44:P44"/>
    <mergeCell ref="Q44:R44"/>
    <mergeCell ref="F45:M45"/>
    <mergeCell ref="N45:P45"/>
    <mergeCell ref="Q45:R45"/>
    <mergeCell ref="B53:C53"/>
    <mergeCell ref="E53:N53"/>
    <mergeCell ref="O53:R53"/>
    <mergeCell ref="I46:N46"/>
    <mergeCell ref="O46:Q46"/>
    <mergeCell ref="B51:C51"/>
    <mergeCell ref="E51:N51"/>
    <mergeCell ref="O51:R51"/>
    <mergeCell ref="B52:C52"/>
    <mergeCell ref="E52:N52"/>
    <mergeCell ref="O52:R52"/>
  </mergeCells>
  <conditionalFormatting sqref="E21:H38">
    <cfRule type="cellIs" dxfId="41" priority="7" operator="between">
      <formula>0</formula>
      <formula>6</formula>
    </cfRule>
  </conditionalFormatting>
  <conditionalFormatting sqref="J20:J38 P20:P38">
    <cfRule type="cellIs" dxfId="40" priority="6" operator="between">
      <formula>0</formula>
      <formula>6</formula>
    </cfRule>
  </conditionalFormatting>
  <conditionalFormatting sqref="P20:P38">
    <cfRule type="cellIs" dxfId="39" priority="5" operator="between">
      <formula>0</formula>
      <formula>79</formula>
    </cfRule>
  </conditionalFormatting>
  <conditionalFormatting sqref="K20:K38">
    <cfRule type="cellIs" dxfId="38" priority="4" operator="between">
      <formula>0</formula>
      <formula>6</formula>
    </cfRule>
  </conditionalFormatting>
  <conditionalFormatting sqref="E21:H38">
    <cfRule type="cellIs" dxfId="37" priority="3" operator="between">
      <formula>0</formula>
      <formula>6</formula>
    </cfRule>
  </conditionalFormatting>
  <conditionalFormatting sqref="E20:H20">
    <cfRule type="cellIs" dxfId="36" priority="2" operator="between">
      <formula>0</formula>
      <formula>6</formula>
    </cfRule>
  </conditionalFormatting>
  <conditionalFormatting sqref="E20:H20">
    <cfRule type="cellIs" dxfId="35" priority="1" operator="between">
      <formula>0</formula>
      <formula>6</formula>
    </cfRule>
  </conditionalFormatting>
  <dataValidations count="1">
    <dataValidation type="list" allowBlank="1" showInputMessage="1" showErrorMessage="1" sqref="P20:P38" xr:uid="{B5DEDDF0-950A-45C8-A5FE-29EA54F497B5}">
      <formula1>$V$10:$V$21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203CD-E095-420E-85C9-D3C5DEEAEAC1}">
  <sheetPr codeName="Hoja7">
    <tabColor rgb="FF7030A0"/>
    <pageSetUpPr fitToPage="1"/>
  </sheetPr>
  <dimension ref="B8:V53"/>
  <sheetViews>
    <sheetView view="pageBreakPreview" topLeftCell="A3" zoomScale="70" zoomScaleNormal="80" zoomScaleSheetLayoutView="70" workbookViewId="0">
      <selection activeCell="D23" sqref="D2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9.2851562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64" t="s">
        <v>24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S8" s="2"/>
      <c r="T8" s="2"/>
    </row>
    <row r="9" spans="2:22" ht="42" customHeight="1" x14ac:dyDescent="0.25">
      <c r="C9" s="29" t="s">
        <v>20</v>
      </c>
      <c r="D9" s="26"/>
      <c r="P9"/>
      <c r="Q9"/>
      <c r="T9" s="2"/>
    </row>
    <row r="10" spans="2:22" ht="42" customHeight="1" x14ac:dyDescent="0.25">
      <c r="B10" s="1"/>
      <c r="C10" s="29" t="s">
        <v>21</v>
      </c>
      <c r="D10" s="27" t="s">
        <v>44</v>
      </c>
      <c r="P10"/>
      <c r="Q10"/>
      <c r="V10">
        <v>100</v>
      </c>
    </row>
    <row r="11" spans="2:22" ht="42" customHeight="1" x14ac:dyDescent="0.25">
      <c r="B11" s="1"/>
      <c r="C11" s="29" t="s">
        <v>22</v>
      </c>
      <c r="D11" s="26" t="s">
        <v>42</v>
      </c>
      <c r="P11"/>
      <c r="Q11"/>
      <c r="V11">
        <v>90</v>
      </c>
    </row>
    <row r="12" spans="2:22" ht="42" customHeight="1" x14ac:dyDescent="0.25">
      <c r="B12" s="1"/>
      <c r="C12" s="29" t="s">
        <v>41</v>
      </c>
      <c r="D12" s="28">
        <v>120551</v>
      </c>
      <c r="P12"/>
      <c r="Q12"/>
      <c r="V12">
        <v>80</v>
      </c>
    </row>
    <row r="13" spans="2:22" ht="42" customHeight="1" x14ac:dyDescent="0.25">
      <c r="B13" s="1"/>
      <c r="C13" s="29" t="s">
        <v>23</v>
      </c>
      <c r="D13" s="26" t="s">
        <v>43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41"/>
      <c r="C15" s="65" t="s">
        <v>37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6" t="s">
        <v>11</v>
      </c>
      <c r="F18" s="66"/>
      <c r="G18" s="66"/>
      <c r="H18" s="66"/>
      <c r="V18">
        <v>20</v>
      </c>
    </row>
    <row r="19" spans="2:22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38" t="s">
        <v>15</v>
      </c>
      <c r="I19" s="22" t="s">
        <v>39</v>
      </c>
      <c r="J19" s="22" t="s">
        <v>38</v>
      </c>
      <c r="K19" s="67" t="s">
        <v>16</v>
      </c>
      <c r="L19" s="68"/>
      <c r="M19" s="68"/>
      <c r="N19" s="68"/>
      <c r="O19" s="69"/>
      <c r="P19" s="70" t="s">
        <v>17</v>
      </c>
      <c r="Q19" s="71"/>
      <c r="R19" s="70" t="s">
        <v>40</v>
      </c>
      <c r="S19" s="71"/>
      <c r="V19">
        <v>10</v>
      </c>
    </row>
    <row r="20" spans="2:22" s="7" customFormat="1" ht="46.5" customHeight="1" x14ac:dyDescent="0.25">
      <c r="B20" s="31">
        <v>1</v>
      </c>
      <c r="C20" s="21">
        <v>1317092003</v>
      </c>
      <c r="D20" s="21" t="s">
        <v>45</v>
      </c>
      <c r="E20" s="18"/>
      <c r="F20" s="18"/>
      <c r="G20" s="18"/>
      <c r="H20" s="18"/>
      <c r="I20" s="20" t="e">
        <f t="shared" ref="I20:I38" si="0">AVERAGE(E20:H20)</f>
        <v>#DIV/0!</v>
      </c>
      <c r="J20" s="17" t="e">
        <f>ROUND(I20,0)</f>
        <v>#DIV/0!</v>
      </c>
      <c r="K20" s="59" t="e">
        <f>IF(J20=6,"NA",IF(J20=7,"BU",IF(J20=8,"BA",IF(J20=9,"I",IF(J20=10,"C",)))))</f>
        <v>#DIV/0!</v>
      </c>
      <c r="L20" s="60"/>
      <c r="M20" s="60"/>
      <c r="N20" s="60"/>
      <c r="O20" s="61"/>
      <c r="P20" s="62"/>
      <c r="Q20" s="63"/>
      <c r="R20" s="62"/>
      <c r="S20" s="63"/>
      <c r="V20"/>
    </row>
    <row r="21" spans="2:22" s="8" customFormat="1" ht="41.25" customHeight="1" x14ac:dyDescent="0.25">
      <c r="B21" s="31">
        <v>2</v>
      </c>
      <c r="C21" s="21">
        <v>1317091003</v>
      </c>
      <c r="D21" s="21" t="s">
        <v>46</v>
      </c>
      <c r="E21" s="18"/>
      <c r="F21" s="18"/>
      <c r="G21" s="18"/>
      <c r="H21" s="18"/>
      <c r="I21" s="20" t="e">
        <f t="shared" si="0"/>
        <v>#DIV/0!</v>
      </c>
      <c r="J21" s="17" t="e">
        <f t="shared" ref="J21:J38" si="1">ROUND(I21,0)</f>
        <v>#DIV/0!</v>
      </c>
      <c r="K21" s="59" t="e">
        <f t="shared" ref="K21:K38" si="2">IF(J21=6,"NA",IF(J21=7,"BU",IF(J21=8,"BA",IF(J21=9,"I",IF(J21=10,"C",)))))</f>
        <v>#DIV/0!</v>
      </c>
      <c r="L21" s="60"/>
      <c r="M21" s="60"/>
      <c r="N21" s="60"/>
      <c r="O21" s="61"/>
      <c r="P21" s="62"/>
      <c r="Q21" s="63"/>
      <c r="R21" s="62"/>
      <c r="S21" s="63"/>
      <c r="V21" s="8">
        <v>0</v>
      </c>
    </row>
    <row r="22" spans="2:22" s="8" customFormat="1" ht="41.25" customHeight="1" x14ac:dyDescent="0.25">
      <c r="B22" s="31">
        <v>3</v>
      </c>
      <c r="C22" s="21">
        <v>1317092126</v>
      </c>
      <c r="D22" s="21" t="s">
        <v>47</v>
      </c>
      <c r="E22" s="18"/>
      <c r="F22" s="18"/>
      <c r="G22" s="18"/>
      <c r="H22" s="18"/>
      <c r="I22" s="20" t="e">
        <f t="shared" si="0"/>
        <v>#DIV/0!</v>
      </c>
      <c r="J22" s="17" t="e">
        <f t="shared" si="1"/>
        <v>#DIV/0!</v>
      </c>
      <c r="K22" s="59" t="e">
        <f t="shared" si="2"/>
        <v>#DIV/0!</v>
      </c>
      <c r="L22" s="60"/>
      <c r="M22" s="60"/>
      <c r="N22" s="60"/>
      <c r="O22" s="61"/>
      <c r="P22" s="62"/>
      <c r="Q22" s="63"/>
      <c r="R22" s="62"/>
      <c r="S22" s="63"/>
    </row>
    <row r="23" spans="2:22" s="8" customFormat="1" ht="41.25" customHeight="1" x14ac:dyDescent="0.25">
      <c r="B23" s="31">
        <v>4</v>
      </c>
      <c r="C23" s="21">
        <v>1118102003</v>
      </c>
      <c r="D23" s="21" t="s">
        <v>48</v>
      </c>
      <c r="E23" s="18"/>
      <c r="F23" s="18"/>
      <c r="G23" s="18"/>
      <c r="H23" s="18"/>
      <c r="I23" s="20" t="e">
        <f t="shared" si="0"/>
        <v>#DIV/0!</v>
      </c>
      <c r="J23" s="17" t="e">
        <f t="shared" si="1"/>
        <v>#DIV/0!</v>
      </c>
      <c r="K23" s="59" t="e">
        <f t="shared" si="2"/>
        <v>#DIV/0!</v>
      </c>
      <c r="L23" s="60"/>
      <c r="M23" s="60"/>
      <c r="N23" s="60"/>
      <c r="O23" s="61"/>
      <c r="P23" s="62"/>
      <c r="Q23" s="63"/>
      <c r="R23" s="62"/>
      <c r="S23" s="63"/>
    </row>
    <row r="24" spans="2:22" s="8" customFormat="1" ht="41.25" customHeight="1" x14ac:dyDescent="0.25">
      <c r="B24" s="31">
        <v>5</v>
      </c>
      <c r="C24" s="21">
        <v>1317092017</v>
      </c>
      <c r="D24" s="21" t="s">
        <v>49</v>
      </c>
      <c r="E24" s="18"/>
      <c r="F24" s="18"/>
      <c r="G24" s="18"/>
      <c r="H24" s="18"/>
      <c r="I24" s="20" t="e">
        <f t="shared" si="0"/>
        <v>#DIV/0!</v>
      </c>
      <c r="J24" s="17" t="e">
        <f t="shared" si="1"/>
        <v>#DIV/0!</v>
      </c>
      <c r="K24" s="59" t="e">
        <f t="shared" si="2"/>
        <v>#DIV/0!</v>
      </c>
      <c r="L24" s="60"/>
      <c r="M24" s="60"/>
      <c r="N24" s="60"/>
      <c r="O24" s="61"/>
      <c r="P24" s="62"/>
      <c r="Q24" s="63"/>
      <c r="R24" s="62"/>
      <c r="S24" s="63"/>
    </row>
    <row r="25" spans="2:22" s="8" customFormat="1" ht="41.25" customHeight="1" x14ac:dyDescent="0.25">
      <c r="B25" s="31">
        <v>6</v>
      </c>
      <c r="C25" s="21">
        <v>1118102005</v>
      </c>
      <c r="D25" s="21" t="s">
        <v>50</v>
      </c>
      <c r="E25" s="18"/>
      <c r="F25" s="18"/>
      <c r="G25" s="18"/>
      <c r="H25" s="18"/>
      <c r="I25" s="20" t="e">
        <f t="shared" si="0"/>
        <v>#DIV/0!</v>
      </c>
      <c r="J25" s="17" t="e">
        <f t="shared" si="1"/>
        <v>#DIV/0!</v>
      </c>
      <c r="K25" s="59" t="e">
        <f t="shared" si="2"/>
        <v>#DIV/0!</v>
      </c>
      <c r="L25" s="60"/>
      <c r="M25" s="60"/>
      <c r="N25" s="60"/>
      <c r="O25" s="61"/>
      <c r="P25" s="62"/>
      <c r="Q25" s="63"/>
      <c r="R25" s="62"/>
      <c r="S25" s="63"/>
    </row>
    <row r="26" spans="2:22" s="8" customFormat="1" ht="41.25" customHeight="1" x14ac:dyDescent="0.25">
      <c r="B26" s="31">
        <v>7</v>
      </c>
      <c r="C26" s="21">
        <v>1317092021</v>
      </c>
      <c r="D26" s="21" t="s">
        <v>51</v>
      </c>
      <c r="E26" s="18"/>
      <c r="F26" s="18"/>
      <c r="G26" s="18"/>
      <c r="H26" s="18"/>
      <c r="I26" s="20" t="e">
        <f t="shared" si="0"/>
        <v>#DIV/0!</v>
      </c>
      <c r="J26" s="17" t="e">
        <f t="shared" si="1"/>
        <v>#DIV/0!</v>
      </c>
      <c r="K26" s="59" t="e">
        <f t="shared" si="2"/>
        <v>#DIV/0!</v>
      </c>
      <c r="L26" s="60"/>
      <c r="M26" s="60"/>
      <c r="N26" s="60"/>
      <c r="O26" s="61"/>
      <c r="P26" s="62"/>
      <c r="Q26" s="63"/>
      <c r="R26" s="62"/>
      <c r="S26" s="63"/>
    </row>
    <row r="27" spans="2:22" s="8" customFormat="1" ht="41.25" customHeight="1" x14ac:dyDescent="0.25">
      <c r="B27" s="31">
        <v>8</v>
      </c>
      <c r="C27" s="21">
        <v>1317091013</v>
      </c>
      <c r="D27" s="21" t="s">
        <v>52</v>
      </c>
      <c r="E27" s="18"/>
      <c r="F27" s="18"/>
      <c r="G27" s="18"/>
      <c r="H27" s="18"/>
      <c r="I27" s="20" t="e">
        <f t="shared" si="0"/>
        <v>#DIV/0!</v>
      </c>
      <c r="J27" s="17" t="e">
        <f t="shared" si="1"/>
        <v>#DIV/0!</v>
      </c>
      <c r="K27" s="59" t="e">
        <f t="shared" si="2"/>
        <v>#DIV/0!</v>
      </c>
      <c r="L27" s="60"/>
      <c r="M27" s="60"/>
      <c r="N27" s="60"/>
      <c r="O27" s="61"/>
      <c r="P27" s="62"/>
      <c r="Q27" s="63"/>
      <c r="R27" s="62"/>
      <c r="S27" s="63"/>
    </row>
    <row r="28" spans="2:22" s="8" customFormat="1" ht="41.25" customHeight="1" x14ac:dyDescent="0.25">
      <c r="B28" s="31">
        <v>9</v>
      </c>
      <c r="C28" s="21">
        <v>1118102007</v>
      </c>
      <c r="D28" s="21" t="s">
        <v>53</v>
      </c>
      <c r="E28" s="18"/>
      <c r="F28" s="18"/>
      <c r="G28" s="18"/>
      <c r="H28" s="18"/>
      <c r="I28" s="20" t="e">
        <f t="shared" si="0"/>
        <v>#DIV/0!</v>
      </c>
      <c r="J28" s="17" t="e">
        <f t="shared" si="1"/>
        <v>#DIV/0!</v>
      </c>
      <c r="K28" s="59" t="e">
        <f t="shared" si="2"/>
        <v>#DIV/0!</v>
      </c>
      <c r="L28" s="60"/>
      <c r="M28" s="60"/>
      <c r="N28" s="60"/>
      <c r="O28" s="61"/>
      <c r="P28" s="62"/>
      <c r="Q28" s="63"/>
      <c r="R28" s="62"/>
      <c r="S28" s="63"/>
    </row>
    <row r="29" spans="2:22" s="8" customFormat="1" ht="41.25" customHeight="1" x14ac:dyDescent="0.25">
      <c r="B29" s="31">
        <v>10</v>
      </c>
      <c r="C29" s="21">
        <v>1118102008</v>
      </c>
      <c r="D29" s="21" t="s">
        <v>54</v>
      </c>
      <c r="E29" s="18"/>
      <c r="F29" s="18"/>
      <c r="G29" s="18"/>
      <c r="H29" s="18"/>
      <c r="I29" s="20" t="e">
        <f t="shared" si="0"/>
        <v>#DIV/0!</v>
      </c>
      <c r="J29" s="17" t="e">
        <f t="shared" si="1"/>
        <v>#DIV/0!</v>
      </c>
      <c r="K29" s="59" t="e">
        <f t="shared" si="2"/>
        <v>#DIV/0!</v>
      </c>
      <c r="L29" s="60"/>
      <c r="M29" s="60"/>
      <c r="N29" s="60"/>
      <c r="O29" s="61"/>
      <c r="P29" s="62"/>
      <c r="Q29" s="63"/>
      <c r="R29" s="62"/>
      <c r="S29" s="63"/>
    </row>
    <row r="30" spans="2:22" s="8" customFormat="1" ht="41.25" customHeight="1" x14ac:dyDescent="0.25">
      <c r="B30" s="31">
        <v>11</v>
      </c>
      <c r="C30" s="21">
        <v>1317092066</v>
      </c>
      <c r="D30" s="21" t="s">
        <v>55</v>
      </c>
      <c r="E30" s="18"/>
      <c r="F30" s="18"/>
      <c r="G30" s="18"/>
      <c r="H30" s="18"/>
      <c r="I30" s="20" t="e">
        <f t="shared" si="0"/>
        <v>#DIV/0!</v>
      </c>
      <c r="J30" s="17" t="e">
        <f t="shared" si="1"/>
        <v>#DIV/0!</v>
      </c>
      <c r="K30" s="59" t="e">
        <f t="shared" si="2"/>
        <v>#DIV/0!</v>
      </c>
      <c r="L30" s="60"/>
      <c r="M30" s="60"/>
      <c r="N30" s="60"/>
      <c r="O30" s="61"/>
      <c r="P30" s="62"/>
      <c r="Q30" s="63"/>
      <c r="R30" s="62"/>
      <c r="S30" s="63"/>
    </row>
    <row r="31" spans="2:22" s="8" customFormat="1" ht="41.25" customHeight="1" x14ac:dyDescent="0.25">
      <c r="B31" s="31">
        <v>12</v>
      </c>
      <c r="C31" s="21">
        <v>1118102010</v>
      </c>
      <c r="D31" s="21" t="s">
        <v>56</v>
      </c>
      <c r="E31" s="18"/>
      <c r="F31" s="18"/>
      <c r="G31" s="18"/>
      <c r="H31" s="18"/>
      <c r="I31" s="20" t="e">
        <f t="shared" si="0"/>
        <v>#DIV/0!</v>
      </c>
      <c r="J31" s="17" t="e">
        <f t="shared" si="1"/>
        <v>#DIV/0!</v>
      </c>
      <c r="K31" s="59" t="e">
        <f t="shared" si="2"/>
        <v>#DIV/0!</v>
      </c>
      <c r="L31" s="60"/>
      <c r="M31" s="60"/>
      <c r="N31" s="60"/>
      <c r="O31" s="61"/>
      <c r="P31" s="62"/>
      <c r="Q31" s="63"/>
      <c r="R31" s="62"/>
      <c r="S31" s="63"/>
    </row>
    <row r="32" spans="2:22" s="8" customFormat="1" ht="41.25" customHeight="1" x14ac:dyDescent="0.25">
      <c r="B32" s="31">
        <v>13</v>
      </c>
      <c r="C32" s="21">
        <v>1118102012</v>
      </c>
      <c r="D32" s="21" t="s">
        <v>57</v>
      </c>
      <c r="E32" s="18"/>
      <c r="F32" s="18"/>
      <c r="G32" s="18"/>
      <c r="H32" s="18"/>
      <c r="I32" s="20" t="e">
        <f t="shared" si="0"/>
        <v>#DIV/0!</v>
      </c>
      <c r="J32" s="17" t="e">
        <f t="shared" si="1"/>
        <v>#DIV/0!</v>
      </c>
      <c r="K32" s="59" t="e">
        <f t="shared" si="2"/>
        <v>#DIV/0!</v>
      </c>
      <c r="L32" s="60"/>
      <c r="M32" s="60"/>
      <c r="N32" s="60"/>
      <c r="O32" s="61"/>
      <c r="P32" s="62"/>
      <c r="Q32" s="63"/>
      <c r="R32" s="62"/>
      <c r="S32" s="63"/>
    </row>
    <row r="33" spans="2:19" s="8" customFormat="1" ht="41.25" customHeight="1" x14ac:dyDescent="0.25">
      <c r="B33" s="31">
        <v>14</v>
      </c>
      <c r="C33" s="21">
        <v>1118102014</v>
      </c>
      <c r="D33" s="21" t="s">
        <v>58</v>
      </c>
      <c r="E33" s="18"/>
      <c r="F33" s="18"/>
      <c r="G33" s="18"/>
      <c r="H33" s="18"/>
      <c r="I33" s="20" t="e">
        <f t="shared" si="0"/>
        <v>#DIV/0!</v>
      </c>
      <c r="J33" s="17" t="e">
        <f t="shared" si="1"/>
        <v>#DIV/0!</v>
      </c>
      <c r="K33" s="59" t="e">
        <f t="shared" si="2"/>
        <v>#DIV/0!</v>
      </c>
      <c r="L33" s="60"/>
      <c r="M33" s="60"/>
      <c r="N33" s="60"/>
      <c r="O33" s="61"/>
      <c r="P33" s="62"/>
      <c r="Q33" s="63"/>
      <c r="R33" s="62"/>
      <c r="S33" s="63"/>
    </row>
    <row r="34" spans="2:19" s="8" customFormat="1" ht="41.25" customHeight="1" x14ac:dyDescent="0.25">
      <c r="B34" s="31">
        <v>15</v>
      </c>
      <c r="C34" s="21">
        <v>1118102017</v>
      </c>
      <c r="D34" s="21" t="s">
        <v>59</v>
      </c>
      <c r="E34" s="18"/>
      <c r="F34" s="18"/>
      <c r="G34" s="18"/>
      <c r="H34" s="18"/>
      <c r="I34" s="20" t="e">
        <f t="shared" si="0"/>
        <v>#DIV/0!</v>
      </c>
      <c r="J34" s="17" t="e">
        <f t="shared" si="1"/>
        <v>#DIV/0!</v>
      </c>
      <c r="K34" s="59" t="e">
        <f t="shared" si="2"/>
        <v>#DIV/0!</v>
      </c>
      <c r="L34" s="60"/>
      <c r="M34" s="60"/>
      <c r="N34" s="60"/>
      <c r="O34" s="61"/>
      <c r="P34" s="62"/>
      <c r="Q34" s="63"/>
      <c r="R34" s="62"/>
      <c r="S34" s="63"/>
    </row>
    <row r="35" spans="2:19" s="8" customFormat="1" ht="41.25" customHeight="1" x14ac:dyDescent="0.25">
      <c r="B35" s="31">
        <v>16</v>
      </c>
      <c r="C35" s="21">
        <v>1118101007</v>
      </c>
      <c r="D35" s="21" t="s">
        <v>60</v>
      </c>
      <c r="E35" s="18"/>
      <c r="F35" s="18"/>
      <c r="G35" s="18"/>
      <c r="H35" s="18"/>
      <c r="I35" s="20" t="e">
        <f t="shared" si="0"/>
        <v>#DIV/0!</v>
      </c>
      <c r="J35" s="17" t="e">
        <f t="shared" si="1"/>
        <v>#DIV/0!</v>
      </c>
      <c r="K35" s="59" t="e">
        <f t="shared" si="2"/>
        <v>#DIV/0!</v>
      </c>
      <c r="L35" s="60"/>
      <c r="M35" s="60"/>
      <c r="N35" s="60"/>
      <c r="O35" s="61"/>
      <c r="P35" s="62"/>
      <c r="Q35" s="63"/>
      <c r="R35" s="62"/>
      <c r="S35" s="63"/>
    </row>
    <row r="36" spans="2:19" s="8" customFormat="1" ht="41.25" customHeight="1" x14ac:dyDescent="0.25">
      <c r="B36" s="31">
        <v>17</v>
      </c>
      <c r="C36" s="21">
        <v>1317092042</v>
      </c>
      <c r="D36" s="21" t="s">
        <v>61</v>
      </c>
      <c r="E36" s="18"/>
      <c r="F36" s="18"/>
      <c r="G36" s="18"/>
      <c r="H36" s="18"/>
      <c r="I36" s="20" t="e">
        <f t="shared" si="0"/>
        <v>#DIV/0!</v>
      </c>
      <c r="J36" s="17" t="e">
        <f t="shared" si="1"/>
        <v>#DIV/0!</v>
      </c>
      <c r="K36" s="59" t="e">
        <f t="shared" si="2"/>
        <v>#DIV/0!</v>
      </c>
      <c r="L36" s="60"/>
      <c r="M36" s="60"/>
      <c r="N36" s="60"/>
      <c r="O36" s="61"/>
      <c r="P36" s="62"/>
      <c r="Q36" s="63"/>
      <c r="R36" s="62"/>
      <c r="S36" s="63"/>
    </row>
    <row r="37" spans="2:19" s="8" customFormat="1" ht="41.25" customHeight="1" x14ac:dyDescent="0.25">
      <c r="B37" s="31">
        <v>18</v>
      </c>
      <c r="C37" s="21">
        <v>1317092119</v>
      </c>
      <c r="D37" s="21" t="s">
        <v>62</v>
      </c>
      <c r="E37" s="18"/>
      <c r="F37" s="18"/>
      <c r="G37" s="18"/>
      <c r="H37" s="18"/>
      <c r="I37" s="20" t="e">
        <f t="shared" si="0"/>
        <v>#DIV/0!</v>
      </c>
      <c r="J37" s="17" t="e">
        <f t="shared" si="1"/>
        <v>#DIV/0!</v>
      </c>
      <c r="K37" s="59" t="e">
        <f t="shared" si="2"/>
        <v>#DIV/0!</v>
      </c>
      <c r="L37" s="60"/>
      <c r="M37" s="60"/>
      <c r="N37" s="60"/>
      <c r="O37" s="61"/>
      <c r="P37" s="62"/>
      <c r="Q37" s="63"/>
      <c r="R37" s="39"/>
      <c r="S37" s="40"/>
    </row>
    <row r="38" spans="2:19" s="8" customFormat="1" ht="41.25" customHeight="1" x14ac:dyDescent="0.25">
      <c r="B38" s="31">
        <v>19</v>
      </c>
      <c r="C38" s="21">
        <v>1317092024</v>
      </c>
      <c r="D38" s="21" t="s">
        <v>63</v>
      </c>
      <c r="E38" s="18"/>
      <c r="F38" s="18"/>
      <c r="G38" s="18"/>
      <c r="H38" s="18"/>
      <c r="I38" s="20" t="e">
        <f t="shared" si="0"/>
        <v>#DIV/0!</v>
      </c>
      <c r="J38" s="17" t="e">
        <f t="shared" si="1"/>
        <v>#DIV/0!</v>
      </c>
      <c r="K38" s="59" t="e">
        <f t="shared" si="2"/>
        <v>#DIV/0!</v>
      </c>
      <c r="L38" s="60"/>
      <c r="M38" s="60"/>
      <c r="N38" s="60"/>
      <c r="O38" s="61"/>
      <c r="P38" s="62"/>
      <c r="Q38" s="63"/>
      <c r="R38" s="39"/>
      <c r="S38" s="40"/>
    </row>
    <row r="39" spans="2:19" ht="38.25" customHeight="1" x14ac:dyDescent="0.25">
      <c r="B39" s="10"/>
      <c r="C39" s="30"/>
      <c r="D39" s="30"/>
      <c r="E39" s="3"/>
      <c r="F39" s="3"/>
      <c r="G39" s="3"/>
      <c r="H39" s="3"/>
      <c r="I39" s="3"/>
      <c r="J39" s="3"/>
      <c r="K39" s="9"/>
      <c r="L39" s="9"/>
      <c r="M39" s="9"/>
      <c r="N39" s="9"/>
      <c r="O39" s="9"/>
      <c r="P39" s="15"/>
      <c r="Q39" s="15"/>
      <c r="R39" s="5"/>
    </row>
    <row r="40" spans="2:19" s="25" customFormat="1" ht="40.5" customHeight="1" x14ac:dyDescent="0.3">
      <c r="B40" s="23"/>
      <c r="C40" s="5"/>
      <c r="D40" s="5"/>
      <c r="E40" s="24"/>
      <c r="F40" s="55" t="s">
        <v>36</v>
      </c>
      <c r="G40" s="56"/>
      <c r="H40" s="56"/>
      <c r="I40" s="56"/>
      <c r="J40" s="56"/>
      <c r="K40" s="56"/>
      <c r="L40" s="56"/>
      <c r="M40" s="57"/>
      <c r="N40" s="58" t="s">
        <v>34</v>
      </c>
      <c r="O40" s="58"/>
      <c r="P40" s="58"/>
      <c r="Q40" s="58" t="s">
        <v>35</v>
      </c>
      <c r="R40" s="58"/>
    </row>
    <row r="41" spans="2:19" s="25" customFormat="1" ht="40.5" customHeight="1" x14ac:dyDescent="0.3">
      <c r="B41" s="23"/>
      <c r="C41" s="5"/>
      <c r="D41" s="5"/>
      <c r="E41" s="24"/>
      <c r="F41" s="50" t="s">
        <v>1</v>
      </c>
      <c r="G41" s="51"/>
      <c r="H41" s="51"/>
      <c r="I41" s="51"/>
      <c r="J41" s="51"/>
      <c r="K41" s="51"/>
      <c r="L41" s="51"/>
      <c r="M41" s="52"/>
      <c r="N41" s="53" t="s">
        <v>29</v>
      </c>
      <c r="O41" s="53"/>
      <c r="P41" s="53"/>
      <c r="Q41" s="54" t="s">
        <v>2</v>
      </c>
      <c r="R41" s="54"/>
    </row>
    <row r="42" spans="2:19" s="25" customFormat="1" ht="40.5" customHeight="1" x14ac:dyDescent="0.3">
      <c r="B42" s="23"/>
      <c r="C42" s="5"/>
      <c r="D42" s="5"/>
      <c r="E42" s="24"/>
      <c r="F42" s="50" t="s">
        <v>3</v>
      </c>
      <c r="G42" s="51"/>
      <c r="H42" s="51"/>
      <c r="I42" s="51"/>
      <c r="J42" s="51"/>
      <c r="K42" s="51"/>
      <c r="L42" s="51"/>
      <c r="M42" s="52"/>
      <c r="N42" s="53" t="s">
        <v>30</v>
      </c>
      <c r="O42" s="53"/>
      <c r="P42" s="53"/>
      <c r="Q42" s="54" t="s">
        <v>4</v>
      </c>
      <c r="R42" s="54"/>
    </row>
    <row r="43" spans="2:19" s="25" customFormat="1" ht="40.5" customHeight="1" x14ac:dyDescent="0.3">
      <c r="B43" s="23"/>
      <c r="C43" s="5"/>
      <c r="D43" s="5"/>
      <c r="E43" s="24"/>
      <c r="F43" s="50" t="s">
        <v>5</v>
      </c>
      <c r="G43" s="51"/>
      <c r="H43" s="51"/>
      <c r="I43" s="51"/>
      <c r="J43" s="51"/>
      <c r="K43" s="51"/>
      <c r="L43" s="51"/>
      <c r="M43" s="52"/>
      <c r="N43" s="53" t="s">
        <v>31</v>
      </c>
      <c r="O43" s="53"/>
      <c r="P43" s="53"/>
      <c r="Q43" s="54" t="s">
        <v>6</v>
      </c>
      <c r="R43" s="54"/>
    </row>
    <row r="44" spans="2:19" s="25" customFormat="1" ht="40.5" customHeight="1" x14ac:dyDescent="0.3">
      <c r="B44" s="23"/>
      <c r="C44" s="5"/>
      <c r="D44" s="5"/>
      <c r="E44" s="24"/>
      <c r="F44" s="50" t="s">
        <v>7</v>
      </c>
      <c r="G44" s="51"/>
      <c r="H44" s="51"/>
      <c r="I44" s="51"/>
      <c r="J44" s="51"/>
      <c r="K44" s="51"/>
      <c r="L44" s="51"/>
      <c r="M44" s="52"/>
      <c r="N44" s="53" t="s">
        <v>32</v>
      </c>
      <c r="O44" s="53"/>
      <c r="P44" s="53"/>
      <c r="Q44" s="54" t="s">
        <v>8</v>
      </c>
      <c r="R44" s="54"/>
    </row>
    <row r="45" spans="2:19" s="25" customFormat="1" ht="36.75" customHeight="1" x14ac:dyDescent="0.3">
      <c r="B45" s="41"/>
      <c r="C45" s="41"/>
      <c r="D45" s="41"/>
      <c r="E45" s="24"/>
      <c r="F45" s="50" t="s">
        <v>9</v>
      </c>
      <c r="G45" s="51"/>
      <c r="H45" s="51"/>
      <c r="I45" s="51"/>
      <c r="J45" s="51"/>
      <c r="K45" s="51"/>
      <c r="L45" s="51"/>
      <c r="M45" s="52"/>
      <c r="N45" s="53" t="s">
        <v>33</v>
      </c>
      <c r="O45" s="53"/>
      <c r="P45" s="53"/>
      <c r="Q45" s="54" t="s">
        <v>10</v>
      </c>
      <c r="R45" s="54"/>
    </row>
    <row r="46" spans="2:19" x14ac:dyDescent="0.25">
      <c r="B46" s="41"/>
      <c r="C46" s="5"/>
      <c r="D46" s="5"/>
      <c r="E46" s="5"/>
      <c r="F46" s="5"/>
      <c r="G46" s="5"/>
      <c r="H46" s="5"/>
      <c r="I46" s="46"/>
      <c r="J46" s="46"/>
      <c r="K46" s="46"/>
      <c r="L46" s="46"/>
      <c r="M46" s="46"/>
      <c r="N46" s="46"/>
      <c r="O46" s="46"/>
      <c r="P46" s="46"/>
      <c r="Q46" s="46"/>
      <c r="R46" s="5"/>
    </row>
    <row r="47" spans="2:19" ht="6.75" customHeight="1" x14ac:dyDescent="0.25">
      <c r="B47" s="41"/>
      <c r="C47" s="5"/>
      <c r="D47" s="5"/>
      <c r="E47" s="5"/>
      <c r="F47" s="5"/>
      <c r="G47" s="5"/>
      <c r="H47" s="5"/>
      <c r="I47" s="41"/>
      <c r="J47" s="41"/>
      <c r="K47" s="41"/>
      <c r="L47" s="41"/>
      <c r="M47" s="41"/>
      <c r="N47" s="41"/>
      <c r="O47" s="41"/>
      <c r="P47" s="16"/>
      <c r="Q47" s="16"/>
      <c r="R47" s="5"/>
    </row>
    <row r="48" spans="2:19" ht="6.75" customHeight="1" x14ac:dyDescent="0.25">
      <c r="B48" s="41"/>
      <c r="C48" s="5"/>
      <c r="D48" s="5"/>
      <c r="E48" s="5"/>
      <c r="F48" s="5"/>
      <c r="G48" s="5"/>
      <c r="H48" s="5"/>
      <c r="I48" s="41"/>
      <c r="J48" s="41"/>
      <c r="K48" s="41"/>
      <c r="L48" s="41"/>
      <c r="M48" s="41"/>
      <c r="N48" s="41"/>
      <c r="O48" s="41"/>
      <c r="P48" s="16"/>
      <c r="Q48" s="16"/>
      <c r="R48" s="5"/>
    </row>
    <row r="51" spans="2:18" ht="24" customHeight="1" x14ac:dyDescent="0.25">
      <c r="B51" s="47" t="s">
        <v>25</v>
      </c>
      <c r="C51" s="48"/>
      <c r="D51" s="6" t="s">
        <v>26</v>
      </c>
      <c r="E51" s="47" t="s">
        <v>27</v>
      </c>
      <c r="F51" s="49"/>
      <c r="G51" s="49"/>
      <c r="H51" s="49"/>
      <c r="I51" s="49"/>
      <c r="J51" s="49"/>
      <c r="K51" s="49"/>
      <c r="L51" s="49"/>
      <c r="M51" s="49"/>
      <c r="N51" s="48"/>
      <c r="O51" s="47" t="s">
        <v>28</v>
      </c>
      <c r="P51" s="49"/>
      <c r="Q51" s="49"/>
      <c r="R51" s="48"/>
    </row>
    <row r="52" spans="2:18" ht="62.25" customHeight="1" x14ac:dyDescent="0.25">
      <c r="B52" s="42"/>
      <c r="C52" s="42"/>
      <c r="D52" s="1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2:18" ht="19.5" customHeight="1" x14ac:dyDescent="0.25">
      <c r="B53" s="42"/>
      <c r="C53" s="42"/>
      <c r="D53" s="12"/>
      <c r="E53" s="43"/>
      <c r="F53" s="44"/>
      <c r="G53" s="44"/>
      <c r="H53" s="44"/>
      <c r="I53" s="44"/>
      <c r="J53" s="44"/>
      <c r="K53" s="44"/>
      <c r="L53" s="44"/>
      <c r="M53" s="44"/>
      <c r="N53" s="45"/>
      <c r="O53" s="43"/>
      <c r="P53" s="44"/>
      <c r="Q53" s="44"/>
      <c r="R53" s="45"/>
    </row>
  </sheetData>
  <mergeCells count="90">
    <mergeCell ref="R19:S19"/>
    <mergeCell ref="C8:Q8"/>
    <mergeCell ref="C15:Q15"/>
    <mergeCell ref="E18:H18"/>
    <mergeCell ref="K19:O19"/>
    <mergeCell ref="P19:Q19"/>
    <mergeCell ref="K20:O20"/>
    <mergeCell ref="P20:Q20"/>
    <mergeCell ref="R20:S20"/>
    <mergeCell ref="K21:O21"/>
    <mergeCell ref="P21:Q21"/>
    <mergeCell ref="R21:S21"/>
    <mergeCell ref="K22:O22"/>
    <mergeCell ref="P22:Q22"/>
    <mergeCell ref="R22:S22"/>
    <mergeCell ref="K23:O23"/>
    <mergeCell ref="P23:Q23"/>
    <mergeCell ref="R23:S23"/>
    <mergeCell ref="K24:O24"/>
    <mergeCell ref="P24:Q24"/>
    <mergeCell ref="R24:S24"/>
    <mergeCell ref="K25:O25"/>
    <mergeCell ref="P25:Q25"/>
    <mergeCell ref="R25:S25"/>
    <mergeCell ref="K26:O26"/>
    <mergeCell ref="P26:Q26"/>
    <mergeCell ref="R26:S26"/>
    <mergeCell ref="K27:O27"/>
    <mergeCell ref="P27:Q27"/>
    <mergeCell ref="R27:S27"/>
    <mergeCell ref="K28:O28"/>
    <mergeCell ref="P28:Q28"/>
    <mergeCell ref="R28:S28"/>
    <mergeCell ref="K29:O29"/>
    <mergeCell ref="P29:Q29"/>
    <mergeCell ref="R29:S29"/>
    <mergeCell ref="K30:O30"/>
    <mergeCell ref="P30:Q30"/>
    <mergeCell ref="R30:S30"/>
    <mergeCell ref="K31:O31"/>
    <mergeCell ref="P31:Q31"/>
    <mergeCell ref="R31:S31"/>
    <mergeCell ref="K32:O32"/>
    <mergeCell ref="P32:Q32"/>
    <mergeCell ref="R32:S32"/>
    <mergeCell ref="K33:O33"/>
    <mergeCell ref="P33:Q33"/>
    <mergeCell ref="R33:S33"/>
    <mergeCell ref="K38:O38"/>
    <mergeCell ref="P38:Q38"/>
    <mergeCell ref="K34:O34"/>
    <mergeCell ref="P34:Q34"/>
    <mergeCell ref="R34:S34"/>
    <mergeCell ref="K35:O35"/>
    <mergeCell ref="P35:Q35"/>
    <mergeCell ref="R35:S35"/>
    <mergeCell ref="K36:O36"/>
    <mergeCell ref="P36:Q36"/>
    <mergeCell ref="R36:S36"/>
    <mergeCell ref="K37:O37"/>
    <mergeCell ref="P37:Q37"/>
    <mergeCell ref="F40:M40"/>
    <mergeCell ref="N40:P40"/>
    <mergeCell ref="Q40:R40"/>
    <mergeCell ref="F41:M41"/>
    <mergeCell ref="N41:P41"/>
    <mergeCell ref="Q41:R41"/>
    <mergeCell ref="F42:M42"/>
    <mergeCell ref="N42:P42"/>
    <mergeCell ref="Q42:R42"/>
    <mergeCell ref="F43:M43"/>
    <mergeCell ref="N43:P43"/>
    <mergeCell ref="Q43:R43"/>
    <mergeCell ref="F44:M44"/>
    <mergeCell ref="N44:P44"/>
    <mergeCell ref="Q44:R44"/>
    <mergeCell ref="F45:M45"/>
    <mergeCell ref="N45:P45"/>
    <mergeCell ref="Q45:R45"/>
    <mergeCell ref="B53:C53"/>
    <mergeCell ref="E53:N53"/>
    <mergeCell ref="O53:R53"/>
    <mergeCell ref="I46:N46"/>
    <mergeCell ref="O46:Q46"/>
    <mergeCell ref="B51:C51"/>
    <mergeCell ref="E51:N51"/>
    <mergeCell ref="O51:R51"/>
    <mergeCell ref="B52:C52"/>
    <mergeCell ref="E52:N52"/>
    <mergeCell ref="O52:R52"/>
  </mergeCells>
  <conditionalFormatting sqref="E21:H38">
    <cfRule type="cellIs" dxfId="34" priority="7" operator="between">
      <formula>0</formula>
      <formula>6</formula>
    </cfRule>
  </conditionalFormatting>
  <conditionalFormatting sqref="J20:J38 P20:P38">
    <cfRule type="cellIs" dxfId="33" priority="6" operator="between">
      <formula>0</formula>
      <formula>6</formula>
    </cfRule>
  </conditionalFormatting>
  <conditionalFormatting sqref="P20:P38">
    <cfRule type="cellIs" dxfId="32" priority="5" operator="between">
      <formula>0</formula>
      <formula>79</formula>
    </cfRule>
  </conditionalFormatting>
  <conditionalFormatting sqref="K20:K38">
    <cfRule type="cellIs" dxfId="31" priority="4" operator="between">
      <formula>0</formula>
      <formula>6</formula>
    </cfRule>
  </conditionalFormatting>
  <conditionalFormatting sqref="E21:H38">
    <cfRule type="cellIs" dxfId="30" priority="3" operator="between">
      <formula>0</formula>
      <formula>6</formula>
    </cfRule>
  </conditionalFormatting>
  <conditionalFormatting sqref="E20:H20">
    <cfRule type="cellIs" dxfId="29" priority="2" operator="between">
      <formula>0</formula>
      <formula>6</formula>
    </cfRule>
  </conditionalFormatting>
  <conditionalFormatting sqref="E20:H20">
    <cfRule type="cellIs" dxfId="28" priority="1" operator="between">
      <formula>0</formula>
      <formula>6</formula>
    </cfRule>
  </conditionalFormatting>
  <dataValidations count="1">
    <dataValidation type="list" allowBlank="1" showInputMessage="1" showErrorMessage="1" sqref="P20:P38" xr:uid="{2A919722-0217-429F-82F0-EA18EE2544C1}">
      <formula1>$V$10:$V$21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3053B-C550-400D-B52A-6BF022488327}">
  <sheetPr codeName="Hoja6">
    <tabColor theme="3" tint="-0.249977111117893"/>
    <pageSetUpPr fitToPage="1"/>
  </sheetPr>
  <dimension ref="B8:V53"/>
  <sheetViews>
    <sheetView view="pageBreakPreview" topLeftCell="A3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9.2851562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64" t="s">
        <v>24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S8" s="2"/>
      <c r="T8" s="2"/>
    </row>
    <row r="9" spans="2:22" ht="42" customHeight="1" x14ac:dyDescent="0.25">
      <c r="C9" s="29" t="s">
        <v>20</v>
      </c>
      <c r="D9" s="26"/>
      <c r="P9"/>
      <c r="Q9"/>
      <c r="T9" s="2"/>
    </row>
    <row r="10" spans="2:22" ht="42" customHeight="1" x14ac:dyDescent="0.25">
      <c r="B10" s="1"/>
      <c r="C10" s="29" t="s">
        <v>21</v>
      </c>
      <c r="D10" s="27" t="s">
        <v>67</v>
      </c>
      <c r="P10"/>
      <c r="Q10"/>
      <c r="V10">
        <v>100</v>
      </c>
    </row>
    <row r="11" spans="2:22" ht="42" customHeight="1" x14ac:dyDescent="0.25">
      <c r="B11" s="1"/>
      <c r="C11" s="29" t="s">
        <v>22</v>
      </c>
      <c r="D11" s="26" t="s">
        <v>42</v>
      </c>
      <c r="P11"/>
      <c r="Q11"/>
      <c r="V11">
        <v>90</v>
      </c>
    </row>
    <row r="12" spans="2:22" ht="42" customHeight="1" x14ac:dyDescent="0.25">
      <c r="B12" s="1"/>
      <c r="C12" s="29" t="s">
        <v>41</v>
      </c>
      <c r="D12" s="28">
        <v>120551</v>
      </c>
      <c r="P12"/>
      <c r="Q12"/>
      <c r="V12">
        <v>80</v>
      </c>
    </row>
    <row r="13" spans="2:22" ht="42" customHeight="1" x14ac:dyDescent="0.25">
      <c r="B13" s="1"/>
      <c r="C13" s="29" t="s">
        <v>23</v>
      </c>
      <c r="D13" s="26" t="s">
        <v>70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41"/>
      <c r="C15" s="65" t="s">
        <v>37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6" t="s">
        <v>11</v>
      </c>
      <c r="F18" s="66"/>
      <c r="G18" s="66"/>
      <c r="H18" s="66"/>
      <c r="V18">
        <v>20</v>
      </c>
    </row>
    <row r="19" spans="2:22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38" t="s">
        <v>15</v>
      </c>
      <c r="I19" s="22" t="s">
        <v>39</v>
      </c>
      <c r="J19" s="22" t="s">
        <v>38</v>
      </c>
      <c r="K19" s="67" t="s">
        <v>16</v>
      </c>
      <c r="L19" s="68"/>
      <c r="M19" s="68"/>
      <c r="N19" s="68"/>
      <c r="O19" s="69"/>
      <c r="P19" s="70" t="s">
        <v>17</v>
      </c>
      <c r="Q19" s="71"/>
      <c r="R19" s="70" t="s">
        <v>40</v>
      </c>
      <c r="S19" s="71"/>
      <c r="V19">
        <v>10</v>
      </c>
    </row>
    <row r="20" spans="2:22" s="7" customFormat="1" ht="46.5" customHeight="1" x14ac:dyDescent="0.25">
      <c r="B20" s="31">
        <v>1</v>
      </c>
      <c r="C20" s="21">
        <v>1317092003</v>
      </c>
      <c r="D20" s="21" t="s">
        <v>45</v>
      </c>
      <c r="E20" s="18"/>
      <c r="F20" s="18"/>
      <c r="G20" s="18"/>
      <c r="H20" s="18"/>
      <c r="I20" s="20" t="e">
        <f t="shared" ref="I20:I38" si="0">AVERAGE(E20:H20)</f>
        <v>#DIV/0!</v>
      </c>
      <c r="J20" s="17" t="e">
        <f>ROUND(I20,0)</f>
        <v>#DIV/0!</v>
      </c>
      <c r="K20" s="59" t="e">
        <f>IF(J20=6,"NA",IF(J20=7,"BU",IF(J20=8,"BA",IF(J20=9,"I",IF(J20=10,"C",)))))</f>
        <v>#DIV/0!</v>
      </c>
      <c r="L20" s="60"/>
      <c r="M20" s="60"/>
      <c r="N20" s="60"/>
      <c r="O20" s="61"/>
      <c r="P20" s="62"/>
      <c r="Q20" s="63"/>
      <c r="R20" s="62"/>
      <c r="S20" s="63"/>
      <c r="V20"/>
    </row>
    <row r="21" spans="2:22" s="8" customFormat="1" ht="41.25" customHeight="1" x14ac:dyDescent="0.25">
      <c r="B21" s="31">
        <v>2</v>
      </c>
      <c r="C21" s="21">
        <v>1317091003</v>
      </c>
      <c r="D21" s="21" t="s">
        <v>46</v>
      </c>
      <c r="E21" s="18"/>
      <c r="F21" s="18"/>
      <c r="G21" s="18"/>
      <c r="H21" s="18"/>
      <c r="I21" s="20" t="e">
        <f t="shared" si="0"/>
        <v>#DIV/0!</v>
      </c>
      <c r="J21" s="17" t="e">
        <f t="shared" ref="J21:J38" si="1">ROUND(I21,0)</f>
        <v>#DIV/0!</v>
      </c>
      <c r="K21" s="59" t="e">
        <f t="shared" ref="K21:K38" si="2">IF(J21=6,"NA",IF(J21=7,"BU",IF(J21=8,"BA",IF(J21=9,"I",IF(J21=10,"C",)))))</f>
        <v>#DIV/0!</v>
      </c>
      <c r="L21" s="60"/>
      <c r="M21" s="60"/>
      <c r="N21" s="60"/>
      <c r="O21" s="61"/>
      <c r="P21" s="62"/>
      <c r="Q21" s="63"/>
      <c r="R21" s="62"/>
      <c r="S21" s="63"/>
      <c r="V21" s="8">
        <v>0</v>
      </c>
    </row>
    <row r="22" spans="2:22" s="8" customFormat="1" ht="41.25" customHeight="1" x14ac:dyDescent="0.25">
      <c r="B22" s="31">
        <v>3</v>
      </c>
      <c r="C22" s="21">
        <v>1317092126</v>
      </c>
      <c r="D22" s="21" t="s">
        <v>47</v>
      </c>
      <c r="E22" s="18"/>
      <c r="F22" s="18"/>
      <c r="G22" s="18"/>
      <c r="H22" s="18"/>
      <c r="I22" s="20" t="e">
        <f t="shared" si="0"/>
        <v>#DIV/0!</v>
      </c>
      <c r="J22" s="17" t="e">
        <f t="shared" si="1"/>
        <v>#DIV/0!</v>
      </c>
      <c r="K22" s="59" t="e">
        <f t="shared" si="2"/>
        <v>#DIV/0!</v>
      </c>
      <c r="L22" s="60"/>
      <c r="M22" s="60"/>
      <c r="N22" s="60"/>
      <c r="O22" s="61"/>
      <c r="P22" s="62"/>
      <c r="Q22" s="63"/>
      <c r="R22" s="62"/>
      <c r="S22" s="63"/>
    </row>
    <row r="23" spans="2:22" s="8" customFormat="1" ht="41.25" customHeight="1" x14ac:dyDescent="0.25">
      <c r="B23" s="31">
        <v>4</v>
      </c>
      <c r="C23" s="21">
        <v>1118102003</v>
      </c>
      <c r="D23" s="21" t="s">
        <v>48</v>
      </c>
      <c r="E23" s="18"/>
      <c r="F23" s="18"/>
      <c r="G23" s="18"/>
      <c r="H23" s="18"/>
      <c r="I23" s="20" t="e">
        <f t="shared" si="0"/>
        <v>#DIV/0!</v>
      </c>
      <c r="J23" s="17" t="e">
        <f t="shared" si="1"/>
        <v>#DIV/0!</v>
      </c>
      <c r="K23" s="59" t="e">
        <f t="shared" si="2"/>
        <v>#DIV/0!</v>
      </c>
      <c r="L23" s="60"/>
      <c r="M23" s="60"/>
      <c r="N23" s="60"/>
      <c r="O23" s="61"/>
      <c r="P23" s="62"/>
      <c r="Q23" s="63"/>
      <c r="R23" s="62"/>
      <c r="S23" s="63"/>
    </row>
    <row r="24" spans="2:22" s="8" customFormat="1" ht="41.25" customHeight="1" x14ac:dyDescent="0.25">
      <c r="B24" s="31">
        <v>5</v>
      </c>
      <c r="C24" s="21">
        <v>1317092017</v>
      </c>
      <c r="D24" s="21" t="s">
        <v>49</v>
      </c>
      <c r="E24" s="18"/>
      <c r="F24" s="18"/>
      <c r="G24" s="18"/>
      <c r="H24" s="18"/>
      <c r="I24" s="20" t="e">
        <f t="shared" si="0"/>
        <v>#DIV/0!</v>
      </c>
      <c r="J24" s="17" t="e">
        <f t="shared" si="1"/>
        <v>#DIV/0!</v>
      </c>
      <c r="K24" s="59" t="e">
        <f t="shared" si="2"/>
        <v>#DIV/0!</v>
      </c>
      <c r="L24" s="60"/>
      <c r="M24" s="60"/>
      <c r="N24" s="60"/>
      <c r="O24" s="61"/>
      <c r="P24" s="62"/>
      <c r="Q24" s="63"/>
      <c r="R24" s="62"/>
      <c r="S24" s="63"/>
    </row>
    <row r="25" spans="2:22" s="8" customFormat="1" ht="41.25" customHeight="1" x14ac:dyDescent="0.25">
      <c r="B25" s="31">
        <v>6</v>
      </c>
      <c r="C25" s="21">
        <v>1118102005</v>
      </c>
      <c r="D25" s="21" t="s">
        <v>50</v>
      </c>
      <c r="E25" s="18"/>
      <c r="F25" s="18"/>
      <c r="G25" s="18"/>
      <c r="H25" s="18"/>
      <c r="I25" s="20" t="e">
        <f t="shared" si="0"/>
        <v>#DIV/0!</v>
      </c>
      <c r="J25" s="17" t="e">
        <f t="shared" si="1"/>
        <v>#DIV/0!</v>
      </c>
      <c r="K25" s="59" t="e">
        <f t="shared" si="2"/>
        <v>#DIV/0!</v>
      </c>
      <c r="L25" s="60"/>
      <c r="M25" s="60"/>
      <c r="N25" s="60"/>
      <c r="O25" s="61"/>
      <c r="P25" s="62"/>
      <c r="Q25" s="63"/>
      <c r="R25" s="62"/>
      <c r="S25" s="63"/>
    </row>
    <row r="26" spans="2:22" s="8" customFormat="1" ht="41.25" customHeight="1" x14ac:dyDescent="0.25">
      <c r="B26" s="31">
        <v>7</v>
      </c>
      <c r="C26" s="21">
        <v>1317092021</v>
      </c>
      <c r="D26" s="21" t="s">
        <v>51</v>
      </c>
      <c r="E26" s="18"/>
      <c r="F26" s="18"/>
      <c r="G26" s="18"/>
      <c r="H26" s="18"/>
      <c r="I26" s="20" t="e">
        <f t="shared" si="0"/>
        <v>#DIV/0!</v>
      </c>
      <c r="J26" s="17" t="e">
        <f t="shared" si="1"/>
        <v>#DIV/0!</v>
      </c>
      <c r="K26" s="59" t="e">
        <f t="shared" si="2"/>
        <v>#DIV/0!</v>
      </c>
      <c r="L26" s="60"/>
      <c r="M26" s="60"/>
      <c r="N26" s="60"/>
      <c r="O26" s="61"/>
      <c r="P26" s="62"/>
      <c r="Q26" s="63"/>
      <c r="R26" s="62"/>
      <c r="S26" s="63"/>
    </row>
    <row r="27" spans="2:22" s="8" customFormat="1" ht="41.25" customHeight="1" x14ac:dyDescent="0.25">
      <c r="B27" s="31">
        <v>8</v>
      </c>
      <c r="C27" s="21">
        <v>1317091013</v>
      </c>
      <c r="D27" s="21" t="s">
        <v>52</v>
      </c>
      <c r="E27" s="18"/>
      <c r="F27" s="18"/>
      <c r="G27" s="18"/>
      <c r="H27" s="18"/>
      <c r="I27" s="20" t="e">
        <f t="shared" si="0"/>
        <v>#DIV/0!</v>
      </c>
      <c r="J27" s="17" t="e">
        <f t="shared" si="1"/>
        <v>#DIV/0!</v>
      </c>
      <c r="K27" s="59" t="e">
        <f t="shared" si="2"/>
        <v>#DIV/0!</v>
      </c>
      <c r="L27" s="60"/>
      <c r="M27" s="60"/>
      <c r="N27" s="60"/>
      <c r="O27" s="61"/>
      <c r="P27" s="62"/>
      <c r="Q27" s="63"/>
      <c r="R27" s="62"/>
      <c r="S27" s="63"/>
    </row>
    <row r="28" spans="2:22" s="8" customFormat="1" ht="41.25" customHeight="1" x14ac:dyDescent="0.25">
      <c r="B28" s="31">
        <v>9</v>
      </c>
      <c r="C28" s="21">
        <v>1118102007</v>
      </c>
      <c r="D28" s="21" t="s">
        <v>53</v>
      </c>
      <c r="E28" s="18"/>
      <c r="F28" s="18"/>
      <c r="G28" s="18"/>
      <c r="H28" s="18"/>
      <c r="I28" s="20" t="e">
        <f t="shared" si="0"/>
        <v>#DIV/0!</v>
      </c>
      <c r="J28" s="17" t="e">
        <f t="shared" si="1"/>
        <v>#DIV/0!</v>
      </c>
      <c r="K28" s="59" t="e">
        <f t="shared" si="2"/>
        <v>#DIV/0!</v>
      </c>
      <c r="L28" s="60"/>
      <c r="M28" s="60"/>
      <c r="N28" s="60"/>
      <c r="O28" s="61"/>
      <c r="P28" s="62"/>
      <c r="Q28" s="63"/>
      <c r="R28" s="62"/>
      <c r="S28" s="63"/>
    </row>
    <row r="29" spans="2:22" s="8" customFormat="1" ht="41.25" customHeight="1" x14ac:dyDescent="0.25">
      <c r="B29" s="31">
        <v>10</v>
      </c>
      <c r="C29" s="21">
        <v>1118102008</v>
      </c>
      <c r="D29" s="21" t="s">
        <v>54</v>
      </c>
      <c r="E29" s="18"/>
      <c r="F29" s="18"/>
      <c r="G29" s="18"/>
      <c r="H29" s="18"/>
      <c r="I29" s="20" t="e">
        <f t="shared" si="0"/>
        <v>#DIV/0!</v>
      </c>
      <c r="J29" s="17" t="e">
        <f t="shared" si="1"/>
        <v>#DIV/0!</v>
      </c>
      <c r="K29" s="59" t="e">
        <f t="shared" si="2"/>
        <v>#DIV/0!</v>
      </c>
      <c r="L29" s="60"/>
      <c r="M29" s="60"/>
      <c r="N29" s="60"/>
      <c r="O29" s="61"/>
      <c r="P29" s="62"/>
      <c r="Q29" s="63"/>
      <c r="R29" s="62"/>
      <c r="S29" s="63"/>
    </row>
    <row r="30" spans="2:22" s="8" customFormat="1" ht="41.25" customHeight="1" x14ac:dyDescent="0.25">
      <c r="B30" s="31">
        <v>11</v>
      </c>
      <c r="C30" s="21">
        <v>1317092066</v>
      </c>
      <c r="D30" s="21" t="s">
        <v>55</v>
      </c>
      <c r="E30" s="18"/>
      <c r="F30" s="18"/>
      <c r="G30" s="18"/>
      <c r="H30" s="18"/>
      <c r="I30" s="20" t="e">
        <f t="shared" si="0"/>
        <v>#DIV/0!</v>
      </c>
      <c r="J30" s="17" t="e">
        <f t="shared" si="1"/>
        <v>#DIV/0!</v>
      </c>
      <c r="K30" s="59" t="e">
        <f t="shared" si="2"/>
        <v>#DIV/0!</v>
      </c>
      <c r="L30" s="60"/>
      <c r="M30" s="60"/>
      <c r="N30" s="60"/>
      <c r="O30" s="61"/>
      <c r="P30" s="62"/>
      <c r="Q30" s="63"/>
      <c r="R30" s="62"/>
      <c r="S30" s="63"/>
    </row>
    <row r="31" spans="2:22" s="8" customFormat="1" ht="41.25" customHeight="1" x14ac:dyDescent="0.25">
      <c r="B31" s="31">
        <v>12</v>
      </c>
      <c r="C31" s="21">
        <v>1118102010</v>
      </c>
      <c r="D31" s="21" t="s">
        <v>56</v>
      </c>
      <c r="E31" s="18"/>
      <c r="F31" s="18"/>
      <c r="G31" s="18"/>
      <c r="H31" s="18"/>
      <c r="I31" s="20" t="e">
        <f t="shared" si="0"/>
        <v>#DIV/0!</v>
      </c>
      <c r="J31" s="17" t="e">
        <f t="shared" si="1"/>
        <v>#DIV/0!</v>
      </c>
      <c r="K31" s="59" t="e">
        <f t="shared" si="2"/>
        <v>#DIV/0!</v>
      </c>
      <c r="L31" s="60"/>
      <c r="M31" s="60"/>
      <c r="N31" s="60"/>
      <c r="O31" s="61"/>
      <c r="P31" s="62"/>
      <c r="Q31" s="63"/>
      <c r="R31" s="62"/>
      <c r="S31" s="63"/>
    </row>
    <row r="32" spans="2:22" s="8" customFormat="1" ht="41.25" customHeight="1" x14ac:dyDescent="0.25">
      <c r="B32" s="31">
        <v>13</v>
      </c>
      <c r="C32" s="21">
        <v>1118102012</v>
      </c>
      <c r="D32" s="21" t="s">
        <v>57</v>
      </c>
      <c r="E32" s="18"/>
      <c r="F32" s="18"/>
      <c r="G32" s="18"/>
      <c r="H32" s="18"/>
      <c r="I32" s="20" t="e">
        <f t="shared" si="0"/>
        <v>#DIV/0!</v>
      </c>
      <c r="J32" s="17" t="e">
        <f t="shared" si="1"/>
        <v>#DIV/0!</v>
      </c>
      <c r="K32" s="59" t="e">
        <f t="shared" si="2"/>
        <v>#DIV/0!</v>
      </c>
      <c r="L32" s="60"/>
      <c r="M32" s="60"/>
      <c r="N32" s="60"/>
      <c r="O32" s="61"/>
      <c r="P32" s="62"/>
      <c r="Q32" s="63"/>
      <c r="R32" s="62"/>
      <c r="S32" s="63"/>
    </row>
    <row r="33" spans="2:19" s="8" customFormat="1" ht="41.25" customHeight="1" x14ac:dyDescent="0.25">
      <c r="B33" s="31">
        <v>14</v>
      </c>
      <c r="C33" s="21">
        <v>1118102014</v>
      </c>
      <c r="D33" s="21" t="s">
        <v>58</v>
      </c>
      <c r="E33" s="18"/>
      <c r="F33" s="18"/>
      <c r="G33" s="18"/>
      <c r="H33" s="18"/>
      <c r="I33" s="20" t="e">
        <f t="shared" si="0"/>
        <v>#DIV/0!</v>
      </c>
      <c r="J33" s="17" t="e">
        <f t="shared" si="1"/>
        <v>#DIV/0!</v>
      </c>
      <c r="K33" s="59" t="e">
        <f t="shared" si="2"/>
        <v>#DIV/0!</v>
      </c>
      <c r="L33" s="60"/>
      <c r="M33" s="60"/>
      <c r="N33" s="60"/>
      <c r="O33" s="61"/>
      <c r="P33" s="62"/>
      <c r="Q33" s="63"/>
      <c r="R33" s="62"/>
      <c r="S33" s="63"/>
    </row>
    <row r="34" spans="2:19" s="8" customFormat="1" ht="41.25" customHeight="1" x14ac:dyDescent="0.25">
      <c r="B34" s="31">
        <v>15</v>
      </c>
      <c r="C34" s="21">
        <v>1118102017</v>
      </c>
      <c r="D34" s="21" t="s">
        <v>59</v>
      </c>
      <c r="E34" s="18"/>
      <c r="F34" s="18"/>
      <c r="G34" s="18"/>
      <c r="H34" s="18"/>
      <c r="I34" s="20" t="e">
        <f t="shared" si="0"/>
        <v>#DIV/0!</v>
      </c>
      <c r="J34" s="17" t="e">
        <f t="shared" si="1"/>
        <v>#DIV/0!</v>
      </c>
      <c r="K34" s="59" t="e">
        <f t="shared" si="2"/>
        <v>#DIV/0!</v>
      </c>
      <c r="L34" s="60"/>
      <c r="M34" s="60"/>
      <c r="N34" s="60"/>
      <c r="O34" s="61"/>
      <c r="P34" s="62"/>
      <c r="Q34" s="63"/>
      <c r="R34" s="62"/>
      <c r="S34" s="63"/>
    </row>
    <row r="35" spans="2:19" s="8" customFormat="1" ht="41.25" customHeight="1" x14ac:dyDescent="0.25">
      <c r="B35" s="31">
        <v>16</v>
      </c>
      <c r="C35" s="21">
        <v>1118101007</v>
      </c>
      <c r="D35" s="21" t="s">
        <v>60</v>
      </c>
      <c r="E35" s="18"/>
      <c r="F35" s="18"/>
      <c r="G35" s="18"/>
      <c r="H35" s="18"/>
      <c r="I35" s="20" t="e">
        <f t="shared" si="0"/>
        <v>#DIV/0!</v>
      </c>
      <c r="J35" s="17" t="e">
        <f t="shared" si="1"/>
        <v>#DIV/0!</v>
      </c>
      <c r="K35" s="59" t="e">
        <f t="shared" si="2"/>
        <v>#DIV/0!</v>
      </c>
      <c r="L35" s="60"/>
      <c r="M35" s="60"/>
      <c r="N35" s="60"/>
      <c r="O35" s="61"/>
      <c r="P35" s="62"/>
      <c r="Q35" s="63"/>
      <c r="R35" s="62"/>
      <c r="S35" s="63"/>
    </row>
    <row r="36" spans="2:19" s="8" customFormat="1" ht="41.25" customHeight="1" x14ac:dyDescent="0.25">
      <c r="B36" s="31">
        <v>17</v>
      </c>
      <c r="C36" s="21">
        <v>1317092042</v>
      </c>
      <c r="D36" s="21" t="s">
        <v>61</v>
      </c>
      <c r="E36" s="18"/>
      <c r="F36" s="18"/>
      <c r="G36" s="18"/>
      <c r="H36" s="18"/>
      <c r="I36" s="20" t="e">
        <f t="shared" si="0"/>
        <v>#DIV/0!</v>
      </c>
      <c r="J36" s="17" t="e">
        <f t="shared" si="1"/>
        <v>#DIV/0!</v>
      </c>
      <c r="K36" s="59" t="e">
        <f t="shared" si="2"/>
        <v>#DIV/0!</v>
      </c>
      <c r="L36" s="60"/>
      <c r="M36" s="60"/>
      <c r="N36" s="60"/>
      <c r="O36" s="61"/>
      <c r="P36" s="62"/>
      <c r="Q36" s="63"/>
      <c r="R36" s="62"/>
      <c r="S36" s="63"/>
    </row>
    <row r="37" spans="2:19" s="8" customFormat="1" ht="41.25" customHeight="1" x14ac:dyDescent="0.25">
      <c r="B37" s="31">
        <v>18</v>
      </c>
      <c r="C37" s="21">
        <v>1317092119</v>
      </c>
      <c r="D37" s="21" t="s">
        <v>62</v>
      </c>
      <c r="E37" s="18"/>
      <c r="F37" s="18"/>
      <c r="G37" s="18"/>
      <c r="H37" s="18"/>
      <c r="I37" s="20" t="e">
        <f t="shared" si="0"/>
        <v>#DIV/0!</v>
      </c>
      <c r="J37" s="17" t="e">
        <f t="shared" si="1"/>
        <v>#DIV/0!</v>
      </c>
      <c r="K37" s="59" t="e">
        <f t="shared" si="2"/>
        <v>#DIV/0!</v>
      </c>
      <c r="L37" s="60"/>
      <c r="M37" s="60"/>
      <c r="N37" s="60"/>
      <c r="O37" s="61"/>
      <c r="P37" s="62"/>
      <c r="Q37" s="63"/>
      <c r="R37" s="39"/>
      <c r="S37" s="40"/>
    </row>
    <row r="38" spans="2:19" s="8" customFormat="1" ht="41.25" customHeight="1" x14ac:dyDescent="0.25">
      <c r="B38" s="31">
        <v>19</v>
      </c>
      <c r="C38" s="21">
        <v>1317092024</v>
      </c>
      <c r="D38" s="21" t="s">
        <v>63</v>
      </c>
      <c r="E38" s="18"/>
      <c r="F38" s="18"/>
      <c r="G38" s="18"/>
      <c r="H38" s="18"/>
      <c r="I38" s="20" t="e">
        <f t="shared" si="0"/>
        <v>#DIV/0!</v>
      </c>
      <c r="J38" s="17" t="e">
        <f t="shared" si="1"/>
        <v>#DIV/0!</v>
      </c>
      <c r="K38" s="59" t="e">
        <f t="shared" si="2"/>
        <v>#DIV/0!</v>
      </c>
      <c r="L38" s="60"/>
      <c r="M38" s="60"/>
      <c r="N38" s="60"/>
      <c r="O38" s="61"/>
      <c r="P38" s="62"/>
      <c r="Q38" s="63"/>
      <c r="R38" s="39"/>
      <c r="S38" s="40"/>
    </row>
    <row r="39" spans="2:19" ht="38.25" customHeight="1" x14ac:dyDescent="0.25">
      <c r="B39" s="10"/>
      <c r="C39" s="30"/>
      <c r="D39" s="30"/>
      <c r="E39" s="3"/>
      <c r="F39" s="3"/>
      <c r="G39" s="3"/>
      <c r="H39" s="3"/>
      <c r="I39" s="3"/>
      <c r="J39" s="3"/>
      <c r="K39" s="9"/>
      <c r="L39" s="9"/>
      <c r="M39" s="9"/>
      <c r="N39" s="9"/>
      <c r="O39" s="9"/>
      <c r="P39" s="15"/>
      <c r="Q39" s="15"/>
      <c r="R39" s="5"/>
    </row>
    <row r="40" spans="2:19" s="25" customFormat="1" ht="40.5" customHeight="1" x14ac:dyDescent="0.3">
      <c r="B40" s="23"/>
      <c r="C40" s="5"/>
      <c r="D40" s="5"/>
      <c r="E40" s="24"/>
      <c r="F40" s="55" t="s">
        <v>36</v>
      </c>
      <c r="G40" s="56"/>
      <c r="H40" s="56"/>
      <c r="I40" s="56"/>
      <c r="J40" s="56"/>
      <c r="K40" s="56"/>
      <c r="L40" s="56"/>
      <c r="M40" s="57"/>
      <c r="N40" s="58" t="s">
        <v>34</v>
      </c>
      <c r="O40" s="58"/>
      <c r="P40" s="58"/>
      <c r="Q40" s="58" t="s">
        <v>35</v>
      </c>
      <c r="R40" s="58"/>
    </row>
    <row r="41" spans="2:19" s="25" customFormat="1" ht="40.5" customHeight="1" x14ac:dyDescent="0.3">
      <c r="B41" s="23"/>
      <c r="C41" s="5"/>
      <c r="D41" s="5"/>
      <c r="E41" s="24"/>
      <c r="F41" s="50" t="s">
        <v>1</v>
      </c>
      <c r="G41" s="51"/>
      <c r="H41" s="51"/>
      <c r="I41" s="51"/>
      <c r="J41" s="51"/>
      <c r="K41" s="51"/>
      <c r="L41" s="51"/>
      <c r="M41" s="52"/>
      <c r="N41" s="53" t="s">
        <v>29</v>
      </c>
      <c r="O41" s="53"/>
      <c r="P41" s="53"/>
      <c r="Q41" s="54" t="s">
        <v>2</v>
      </c>
      <c r="R41" s="54"/>
    </row>
    <row r="42" spans="2:19" s="25" customFormat="1" ht="40.5" customHeight="1" x14ac:dyDescent="0.3">
      <c r="B42" s="23"/>
      <c r="C42" s="5"/>
      <c r="D42" s="5"/>
      <c r="E42" s="24"/>
      <c r="F42" s="50" t="s">
        <v>3</v>
      </c>
      <c r="G42" s="51"/>
      <c r="H42" s="51"/>
      <c r="I42" s="51"/>
      <c r="J42" s="51"/>
      <c r="K42" s="51"/>
      <c r="L42" s="51"/>
      <c r="M42" s="52"/>
      <c r="N42" s="53" t="s">
        <v>30</v>
      </c>
      <c r="O42" s="53"/>
      <c r="P42" s="53"/>
      <c r="Q42" s="54" t="s">
        <v>4</v>
      </c>
      <c r="R42" s="54"/>
    </row>
    <row r="43" spans="2:19" s="25" customFormat="1" ht="40.5" customHeight="1" x14ac:dyDescent="0.3">
      <c r="B43" s="23"/>
      <c r="C43" s="5"/>
      <c r="D43" s="5"/>
      <c r="E43" s="24"/>
      <c r="F43" s="50" t="s">
        <v>5</v>
      </c>
      <c r="G43" s="51"/>
      <c r="H43" s="51"/>
      <c r="I43" s="51"/>
      <c r="J43" s="51"/>
      <c r="K43" s="51"/>
      <c r="L43" s="51"/>
      <c r="M43" s="52"/>
      <c r="N43" s="53" t="s">
        <v>31</v>
      </c>
      <c r="O43" s="53"/>
      <c r="P43" s="53"/>
      <c r="Q43" s="54" t="s">
        <v>6</v>
      </c>
      <c r="R43" s="54"/>
    </row>
    <row r="44" spans="2:19" s="25" customFormat="1" ht="40.5" customHeight="1" x14ac:dyDescent="0.3">
      <c r="B44" s="23"/>
      <c r="C44" s="5"/>
      <c r="D44" s="5"/>
      <c r="E44" s="24"/>
      <c r="F44" s="50" t="s">
        <v>7</v>
      </c>
      <c r="G44" s="51"/>
      <c r="H44" s="51"/>
      <c r="I44" s="51"/>
      <c r="J44" s="51"/>
      <c r="K44" s="51"/>
      <c r="L44" s="51"/>
      <c r="M44" s="52"/>
      <c r="N44" s="53" t="s">
        <v>32</v>
      </c>
      <c r="O44" s="53"/>
      <c r="P44" s="53"/>
      <c r="Q44" s="54" t="s">
        <v>8</v>
      </c>
      <c r="R44" s="54"/>
    </row>
    <row r="45" spans="2:19" s="25" customFormat="1" ht="36.75" customHeight="1" x14ac:dyDescent="0.3">
      <c r="B45" s="41"/>
      <c r="C45" s="41"/>
      <c r="D45" s="41"/>
      <c r="E45" s="24"/>
      <c r="F45" s="50" t="s">
        <v>9</v>
      </c>
      <c r="G45" s="51"/>
      <c r="H45" s="51"/>
      <c r="I45" s="51"/>
      <c r="J45" s="51"/>
      <c r="K45" s="51"/>
      <c r="L45" s="51"/>
      <c r="M45" s="52"/>
      <c r="N45" s="53" t="s">
        <v>33</v>
      </c>
      <c r="O45" s="53"/>
      <c r="P45" s="53"/>
      <c r="Q45" s="54" t="s">
        <v>10</v>
      </c>
      <c r="R45" s="54"/>
    </row>
    <row r="46" spans="2:19" x14ac:dyDescent="0.25">
      <c r="B46" s="41"/>
      <c r="C46" s="5"/>
      <c r="D46" s="5"/>
      <c r="E46" s="5"/>
      <c r="F46" s="5"/>
      <c r="G46" s="5"/>
      <c r="H46" s="5"/>
      <c r="I46" s="46"/>
      <c r="J46" s="46"/>
      <c r="K46" s="46"/>
      <c r="L46" s="46"/>
      <c r="M46" s="46"/>
      <c r="N46" s="46"/>
      <c r="O46" s="46"/>
      <c r="P46" s="46"/>
      <c r="Q46" s="46"/>
      <c r="R46" s="5"/>
    </row>
    <row r="47" spans="2:19" ht="6.75" customHeight="1" x14ac:dyDescent="0.25">
      <c r="B47" s="41"/>
      <c r="C47" s="5"/>
      <c r="D47" s="5"/>
      <c r="E47" s="5"/>
      <c r="F47" s="5"/>
      <c r="G47" s="5"/>
      <c r="H47" s="5"/>
      <c r="I47" s="41"/>
      <c r="J47" s="41"/>
      <c r="K47" s="41"/>
      <c r="L47" s="41"/>
      <c r="M47" s="41"/>
      <c r="N47" s="41"/>
      <c r="O47" s="41"/>
      <c r="P47" s="16"/>
      <c r="Q47" s="16"/>
      <c r="R47" s="5"/>
    </row>
    <row r="48" spans="2:19" ht="6.75" customHeight="1" x14ac:dyDescent="0.25">
      <c r="B48" s="41"/>
      <c r="C48" s="5"/>
      <c r="D48" s="5"/>
      <c r="E48" s="5"/>
      <c r="F48" s="5"/>
      <c r="G48" s="5"/>
      <c r="H48" s="5"/>
      <c r="I48" s="41"/>
      <c r="J48" s="41"/>
      <c r="K48" s="41"/>
      <c r="L48" s="41"/>
      <c r="M48" s="41"/>
      <c r="N48" s="41"/>
      <c r="O48" s="41"/>
      <c r="P48" s="16"/>
      <c r="Q48" s="16"/>
      <c r="R48" s="5"/>
    </row>
    <row r="51" spans="2:18" ht="24" customHeight="1" x14ac:dyDescent="0.25">
      <c r="B51" s="47" t="s">
        <v>25</v>
      </c>
      <c r="C51" s="48"/>
      <c r="D51" s="6" t="s">
        <v>26</v>
      </c>
      <c r="E51" s="47" t="s">
        <v>27</v>
      </c>
      <c r="F51" s="49"/>
      <c r="G51" s="49"/>
      <c r="H51" s="49"/>
      <c r="I51" s="49"/>
      <c r="J51" s="49"/>
      <c r="K51" s="49"/>
      <c r="L51" s="49"/>
      <c r="M51" s="49"/>
      <c r="N51" s="48"/>
      <c r="O51" s="47" t="s">
        <v>28</v>
      </c>
      <c r="P51" s="49"/>
      <c r="Q51" s="49"/>
      <c r="R51" s="48"/>
    </row>
    <row r="52" spans="2:18" ht="62.25" customHeight="1" x14ac:dyDescent="0.25">
      <c r="B52" s="42"/>
      <c r="C52" s="42"/>
      <c r="D52" s="1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2:18" ht="19.5" customHeight="1" x14ac:dyDescent="0.25">
      <c r="B53" s="42"/>
      <c r="C53" s="42"/>
      <c r="D53" s="12"/>
      <c r="E53" s="43"/>
      <c r="F53" s="44"/>
      <c r="G53" s="44"/>
      <c r="H53" s="44"/>
      <c r="I53" s="44"/>
      <c r="J53" s="44"/>
      <c r="K53" s="44"/>
      <c r="L53" s="44"/>
      <c r="M53" s="44"/>
      <c r="N53" s="45"/>
      <c r="O53" s="43"/>
      <c r="P53" s="44"/>
      <c r="Q53" s="44"/>
      <c r="R53" s="45"/>
    </row>
  </sheetData>
  <mergeCells count="90">
    <mergeCell ref="R19:S19"/>
    <mergeCell ref="C8:Q8"/>
    <mergeCell ref="C15:Q15"/>
    <mergeCell ref="E18:H18"/>
    <mergeCell ref="K19:O19"/>
    <mergeCell ref="P19:Q19"/>
    <mergeCell ref="K20:O20"/>
    <mergeCell ref="P20:Q20"/>
    <mergeCell ref="R20:S20"/>
    <mergeCell ref="K21:O21"/>
    <mergeCell ref="P21:Q21"/>
    <mergeCell ref="R21:S21"/>
    <mergeCell ref="K22:O22"/>
    <mergeCell ref="P22:Q22"/>
    <mergeCell ref="R22:S22"/>
    <mergeCell ref="K23:O23"/>
    <mergeCell ref="P23:Q23"/>
    <mergeCell ref="R23:S23"/>
    <mergeCell ref="K24:O24"/>
    <mergeCell ref="P24:Q24"/>
    <mergeCell ref="R24:S24"/>
    <mergeCell ref="K25:O25"/>
    <mergeCell ref="P25:Q25"/>
    <mergeCell ref="R25:S25"/>
    <mergeCell ref="K26:O26"/>
    <mergeCell ref="P26:Q26"/>
    <mergeCell ref="R26:S26"/>
    <mergeCell ref="K27:O27"/>
    <mergeCell ref="P27:Q27"/>
    <mergeCell ref="R27:S27"/>
    <mergeCell ref="K28:O28"/>
    <mergeCell ref="P28:Q28"/>
    <mergeCell ref="R28:S28"/>
    <mergeCell ref="K29:O29"/>
    <mergeCell ref="P29:Q29"/>
    <mergeCell ref="R29:S29"/>
    <mergeCell ref="K30:O30"/>
    <mergeCell ref="P30:Q30"/>
    <mergeCell ref="R30:S30"/>
    <mergeCell ref="K31:O31"/>
    <mergeCell ref="P31:Q31"/>
    <mergeCell ref="R31:S31"/>
    <mergeCell ref="K32:O32"/>
    <mergeCell ref="P32:Q32"/>
    <mergeCell ref="R32:S32"/>
    <mergeCell ref="K33:O33"/>
    <mergeCell ref="P33:Q33"/>
    <mergeCell ref="R33:S33"/>
    <mergeCell ref="K38:O38"/>
    <mergeCell ref="P38:Q38"/>
    <mergeCell ref="K34:O34"/>
    <mergeCell ref="P34:Q34"/>
    <mergeCell ref="R34:S34"/>
    <mergeCell ref="K35:O35"/>
    <mergeCell ref="P35:Q35"/>
    <mergeCell ref="R35:S35"/>
    <mergeCell ref="K36:O36"/>
    <mergeCell ref="P36:Q36"/>
    <mergeCell ref="R36:S36"/>
    <mergeCell ref="K37:O37"/>
    <mergeCell ref="P37:Q37"/>
    <mergeCell ref="F40:M40"/>
    <mergeCell ref="N40:P40"/>
    <mergeCell ref="Q40:R40"/>
    <mergeCell ref="F41:M41"/>
    <mergeCell ref="N41:P41"/>
    <mergeCell ref="Q41:R41"/>
    <mergeCell ref="F42:M42"/>
    <mergeCell ref="N42:P42"/>
    <mergeCell ref="Q42:R42"/>
    <mergeCell ref="F43:M43"/>
    <mergeCell ref="N43:P43"/>
    <mergeCell ref="Q43:R43"/>
    <mergeCell ref="F44:M44"/>
    <mergeCell ref="N44:P44"/>
    <mergeCell ref="Q44:R44"/>
    <mergeCell ref="F45:M45"/>
    <mergeCell ref="N45:P45"/>
    <mergeCell ref="Q45:R45"/>
    <mergeCell ref="B53:C53"/>
    <mergeCell ref="E53:N53"/>
    <mergeCell ref="O53:R53"/>
    <mergeCell ref="I46:N46"/>
    <mergeCell ref="O46:Q46"/>
    <mergeCell ref="B51:C51"/>
    <mergeCell ref="E51:N51"/>
    <mergeCell ref="O51:R51"/>
    <mergeCell ref="B52:C52"/>
    <mergeCell ref="E52:N52"/>
    <mergeCell ref="O52:R52"/>
  </mergeCells>
  <conditionalFormatting sqref="E21:H38">
    <cfRule type="cellIs" dxfId="27" priority="7" operator="between">
      <formula>0</formula>
      <formula>6</formula>
    </cfRule>
  </conditionalFormatting>
  <conditionalFormatting sqref="J20:J38 P20:P38">
    <cfRule type="cellIs" dxfId="26" priority="6" operator="between">
      <formula>0</formula>
      <formula>6</formula>
    </cfRule>
  </conditionalFormatting>
  <conditionalFormatting sqref="P20:P38">
    <cfRule type="cellIs" dxfId="25" priority="5" operator="between">
      <formula>0</formula>
      <formula>79</formula>
    </cfRule>
  </conditionalFormatting>
  <conditionalFormatting sqref="K20:K38">
    <cfRule type="cellIs" dxfId="24" priority="4" operator="between">
      <formula>0</formula>
      <formula>6</formula>
    </cfRule>
  </conditionalFormatting>
  <conditionalFormatting sqref="E21:H38">
    <cfRule type="cellIs" dxfId="23" priority="3" operator="between">
      <formula>0</formula>
      <formula>6</formula>
    </cfRule>
  </conditionalFormatting>
  <conditionalFormatting sqref="E20:H20">
    <cfRule type="cellIs" dxfId="22" priority="2" operator="between">
      <formula>0</formula>
      <formula>6</formula>
    </cfRule>
  </conditionalFormatting>
  <conditionalFormatting sqref="E20:H20">
    <cfRule type="cellIs" dxfId="21" priority="1" operator="between">
      <formula>0</formula>
      <formula>6</formula>
    </cfRule>
  </conditionalFormatting>
  <dataValidations count="1">
    <dataValidation type="list" allowBlank="1" showInputMessage="1" showErrorMessage="1" sqref="P20:P38" xr:uid="{9137F5CF-3077-4A55-A356-46123F1A4781}">
      <formula1>$V$10:$V$21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1F2CC-88C9-49BA-8BC3-1AE64FD7D288}">
  <sheetPr codeName="Hoja4">
    <tabColor theme="2" tint="-0.749992370372631"/>
    <pageSetUpPr fitToPage="1"/>
  </sheetPr>
  <dimension ref="B8:V53"/>
  <sheetViews>
    <sheetView view="pageBreakPreview" topLeftCell="A3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9.2851562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64" t="s">
        <v>24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S8" s="2"/>
      <c r="T8" s="2"/>
    </row>
    <row r="9" spans="2:22" ht="42" customHeight="1" x14ac:dyDescent="0.25">
      <c r="C9" s="29" t="s">
        <v>20</v>
      </c>
      <c r="D9" s="26"/>
      <c r="P9"/>
      <c r="Q9"/>
      <c r="T9" s="2"/>
    </row>
    <row r="10" spans="2:22" ht="42" customHeight="1" x14ac:dyDescent="0.25">
      <c r="B10" s="1"/>
      <c r="C10" s="29" t="s">
        <v>21</v>
      </c>
      <c r="D10" s="27" t="s">
        <v>66</v>
      </c>
      <c r="P10"/>
      <c r="Q10"/>
      <c r="V10">
        <v>100</v>
      </c>
    </row>
    <row r="11" spans="2:22" ht="42" customHeight="1" x14ac:dyDescent="0.25">
      <c r="B11" s="1"/>
      <c r="C11" s="29" t="s">
        <v>22</v>
      </c>
      <c r="D11" s="26" t="s">
        <v>42</v>
      </c>
      <c r="P11"/>
      <c r="Q11"/>
      <c r="V11">
        <v>90</v>
      </c>
    </row>
    <row r="12" spans="2:22" ht="42" customHeight="1" x14ac:dyDescent="0.25">
      <c r="B12" s="1"/>
      <c r="C12" s="29" t="s">
        <v>41</v>
      </c>
      <c r="D12" s="28">
        <v>120551</v>
      </c>
      <c r="P12"/>
      <c r="Q12"/>
      <c r="V12">
        <v>80</v>
      </c>
    </row>
    <row r="13" spans="2:22" ht="42" customHeight="1" x14ac:dyDescent="0.25">
      <c r="B13" s="1"/>
      <c r="C13" s="29" t="s">
        <v>23</v>
      </c>
      <c r="D13" s="26" t="s">
        <v>70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41"/>
      <c r="C15" s="65" t="s">
        <v>37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6" t="s">
        <v>11</v>
      </c>
      <c r="F18" s="66"/>
      <c r="G18" s="66"/>
      <c r="H18" s="66"/>
      <c r="V18">
        <v>20</v>
      </c>
    </row>
    <row r="19" spans="2:22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38" t="s">
        <v>15</v>
      </c>
      <c r="I19" s="22" t="s">
        <v>39</v>
      </c>
      <c r="J19" s="22" t="s">
        <v>38</v>
      </c>
      <c r="K19" s="67" t="s">
        <v>16</v>
      </c>
      <c r="L19" s="68"/>
      <c r="M19" s="68"/>
      <c r="N19" s="68"/>
      <c r="O19" s="69"/>
      <c r="P19" s="70" t="s">
        <v>17</v>
      </c>
      <c r="Q19" s="71"/>
      <c r="R19" s="70" t="s">
        <v>40</v>
      </c>
      <c r="S19" s="71"/>
      <c r="V19">
        <v>10</v>
      </c>
    </row>
    <row r="20" spans="2:22" s="7" customFormat="1" ht="46.5" customHeight="1" x14ac:dyDescent="0.25">
      <c r="B20" s="31">
        <v>1</v>
      </c>
      <c r="C20" s="21">
        <v>1317092003</v>
      </c>
      <c r="D20" s="21" t="s">
        <v>45</v>
      </c>
      <c r="E20" s="18"/>
      <c r="F20" s="18"/>
      <c r="G20" s="18"/>
      <c r="H20" s="18"/>
      <c r="I20" s="20" t="e">
        <f t="shared" ref="I20:I38" si="0">AVERAGE(E20:H20)</f>
        <v>#DIV/0!</v>
      </c>
      <c r="J20" s="17" t="e">
        <f>ROUND(I20,0)</f>
        <v>#DIV/0!</v>
      </c>
      <c r="K20" s="59" t="e">
        <f>IF(J20=6,"NA",IF(J20=7,"BU",IF(J20=8,"BA",IF(J20=9,"I",IF(J20=10,"C",)))))</f>
        <v>#DIV/0!</v>
      </c>
      <c r="L20" s="60"/>
      <c r="M20" s="60"/>
      <c r="N20" s="60"/>
      <c r="O20" s="61"/>
      <c r="P20" s="62"/>
      <c r="Q20" s="63"/>
      <c r="R20" s="62"/>
      <c r="S20" s="63"/>
      <c r="V20"/>
    </row>
    <row r="21" spans="2:22" s="8" customFormat="1" ht="41.25" customHeight="1" x14ac:dyDescent="0.25">
      <c r="B21" s="31">
        <v>2</v>
      </c>
      <c r="C21" s="21">
        <v>1317091003</v>
      </c>
      <c r="D21" s="21" t="s">
        <v>46</v>
      </c>
      <c r="E21" s="18"/>
      <c r="F21" s="18"/>
      <c r="G21" s="18"/>
      <c r="H21" s="18"/>
      <c r="I21" s="20" t="e">
        <f t="shared" si="0"/>
        <v>#DIV/0!</v>
      </c>
      <c r="J21" s="17" t="e">
        <f t="shared" ref="J21:J38" si="1">ROUND(I21,0)</f>
        <v>#DIV/0!</v>
      </c>
      <c r="K21" s="59" t="e">
        <f t="shared" ref="K21:K38" si="2">IF(J21=6,"NA",IF(J21=7,"BU",IF(J21=8,"BA",IF(J21=9,"I",IF(J21=10,"C",)))))</f>
        <v>#DIV/0!</v>
      </c>
      <c r="L21" s="60"/>
      <c r="M21" s="60"/>
      <c r="N21" s="60"/>
      <c r="O21" s="61"/>
      <c r="P21" s="62"/>
      <c r="Q21" s="63"/>
      <c r="R21" s="62"/>
      <c r="S21" s="63"/>
      <c r="V21" s="8">
        <v>0</v>
      </c>
    </row>
    <row r="22" spans="2:22" s="8" customFormat="1" ht="41.25" customHeight="1" x14ac:dyDescent="0.25">
      <c r="B22" s="31">
        <v>3</v>
      </c>
      <c r="C22" s="21">
        <v>1317092126</v>
      </c>
      <c r="D22" s="21" t="s">
        <v>47</v>
      </c>
      <c r="E22" s="18"/>
      <c r="F22" s="18"/>
      <c r="G22" s="18"/>
      <c r="H22" s="18"/>
      <c r="I22" s="20" t="e">
        <f t="shared" si="0"/>
        <v>#DIV/0!</v>
      </c>
      <c r="J22" s="17" t="e">
        <f t="shared" si="1"/>
        <v>#DIV/0!</v>
      </c>
      <c r="K22" s="59" t="e">
        <f t="shared" si="2"/>
        <v>#DIV/0!</v>
      </c>
      <c r="L22" s="60"/>
      <c r="M22" s="60"/>
      <c r="N22" s="60"/>
      <c r="O22" s="61"/>
      <c r="P22" s="62"/>
      <c r="Q22" s="63"/>
      <c r="R22" s="62"/>
      <c r="S22" s="63"/>
    </row>
    <row r="23" spans="2:22" s="8" customFormat="1" ht="41.25" customHeight="1" x14ac:dyDescent="0.25">
      <c r="B23" s="31">
        <v>4</v>
      </c>
      <c r="C23" s="21">
        <v>1118102003</v>
      </c>
      <c r="D23" s="21" t="s">
        <v>48</v>
      </c>
      <c r="E23" s="18"/>
      <c r="F23" s="18"/>
      <c r="G23" s="18"/>
      <c r="H23" s="18"/>
      <c r="I23" s="20" t="e">
        <f t="shared" si="0"/>
        <v>#DIV/0!</v>
      </c>
      <c r="J23" s="17" t="e">
        <f t="shared" si="1"/>
        <v>#DIV/0!</v>
      </c>
      <c r="K23" s="59" t="e">
        <f t="shared" si="2"/>
        <v>#DIV/0!</v>
      </c>
      <c r="L23" s="60"/>
      <c r="M23" s="60"/>
      <c r="N23" s="60"/>
      <c r="O23" s="61"/>
      <c r="P23" s="62"/>
      <c r="Q23" s="63"/>
      <c r="R23" s="62"/>
      <c r="S23" s="63"/>
    </row>
    <row r="24" spans="2:22" s="8" customFormat="1" ht="41.25" customHeight="1" x14ac:dyDescent="0.25">
      <c r="B24" s="31">
        <v>5</v>
      </c>
      <c r="C24" s="21">
        <v>1317092017</v>
      </c>
      <c r="D24" s="21" t="s">
        <v>49</v>
      </c>
      <c r="E24" s="18"/>
      <c r="F24" s="18"/>
      <c r="G24" s="18"/>
      <c r="H24" s="18"/>
      <c r="I24" s="20" t="e">
        <f t="shared" si="0"/>
        <v>#DIV/0!</v>
      </c>
      <c r="J24" s="17" t="e">
        <f t="shared" si="1"/>
        <v>#DIV/0!</v>
      </c>
      <c r="K24" s="59" t="e">
        <f t="shared" si="2"/>
        <v>#DIV/0!</v>
      </c>
      <c r="L24" s="60"/>
      <c r="M24" s="60"/>
      <c r="N24" s="60"/>
      <c r="O24" s="61"/>
      <c r="P24" s="62"/>
      <c r="Q24" s="63"/>
      <c r="R24" s="62"/>
      <c r="S24" s="63"/>
    </row>
    <row r="25" spans="2:22" s="8" customFormat="1" ht="41.25" customHeight="1" x14ac:dyDescent="0.25">
      <c r="B25" s="31">
        <v>6</v>
      </c>
      <c r="C25" s="21">
        <v>1118102005</v>
      </c>
      <c r="D25" s="21" t="s">
        <v>50</v>
      </c>
      <c r="E25" s="18"/>
      <c r="F25" s="18"/>
      <c r="G25" s="18"/>
      <c r="H25" s="18"/>
      <c r="I25" s="20" t="e">
        <f t="shared" si="0"/>
        <v>#DIV/0!</v>
      </c>
      <c r="J25" s="17" t="e">
        <f t="shared" si="1"/>
        <v>#DIV/0!</v>
      </c>
      <c r="K25" s="59" t="e">
        <f t="shared" si="2"/>
        <v>#DIV/0!</v>
      </c>
      <c r="L25" s="60"/>
      <c r="M25" s="60"/>
      <c r="N25" s="60"/>
      <c r="O25" s="61"/>
      <c r="P25" s="62"/>
      <c r="Q25" s="63"/>
      <c r="R25" s="62"/>
      <c r="S25" s="63"/>
    </row>
    <row r="26" spans="2:22" s="8" customFormat="1" ht="41.25" customHeight="1" x14ac:dyDescent="0.25">
      <c r="B26" s="31">
        <v>7</v>
      </c>
      <c r="C26" s="21">
        <v>1317092021</v>
      </c>
      <c r="D26" s="21" t="s">
        <v>51</v>
      </c>
      <c r="E26" s="18"/>
      <c r="F26" s="18"/>
      <c r="G26" s="18"/>
      <c r="H26" s="18"/>
      <c r="I26" s="20" t="e">
        <f t="shared" si="0"/>
        <v>#DIV/0!</v>
      </c>
      <c r="J26" s="17" t="e">
        <f t="shared" si="1"/>
        <v>#DIV/0!</v>
      </c>
      <c r="K26" s="59" t="e">
        <f t="shared" si="2"/>
        <v>#DIV/0!</v>
      </c>
      <c r="L26" s="60"/>
      <c r="M26" s="60"/>
      <c r="N26" s="60"/>
      <c r="O26" s="61"/>
      <c r="P26" s="62"/>
      <c r="Q26" s="63"/>
      <c r="R26" s="62"/>
      <c r="S26" s="63"/>
    </row>
    <row r="27" spans="2:22" s="8" customFormat="1" ht="41.25" customHeight="1" x14ac:dyDescent="0.25">
      <c r="B27" s="31">
        <v>8</v>
      </c>
      <c r="C27" s="21">
        <v>1317091013</v>
      </c>
      <c r="D27" s="21" t="s">
        <v>52</v>
      </c>
      <c r="E27" s="18"/>
      <c r="F27" s="18"/>
      <c r="G27" s="18"/>
      <c r="H27" s="18"/>
      <c r="I27" s="20" t="e">
        <f t="shared" si="0"/>
        <v>#DIV/0!</v>
      </c>
      <c r="J27" s="17" t="e">
        <f t="shared" si="1"/>
        <v>#DIV/0!</v>
      </c>
      <c r="K27" s="59" t="e">
        <f t="shared" si="2"/>
        <v>#DIV/0!</v>
      </c>
      <c r="L27" s="60"/>
      <c r="M27" s="60"/>
      <c r="N27" s="60"/>
      <c r="O27" s="61"/>
      <c r="P27" s="62"/>
      <c r="Q27" s="63"/>
      <c r="R27" s="62"/>
      <c r="S27" s="63"/>
    </row>
    <row r="28" spans="2:22" s="8" customFormat="1" ht="41.25" customHeight="1" x14ac:dyDescent="0.25">
      <c r="B28" s="31">
        <v>9</v>
      </c>
      <c r="C28" s="21">
        <v>1118102007</v>
      </c>
      <c r="D28" s="21" t="s">
        <v>53</v>
      </c>
      <c r="E28" s="18"/>
      <c r="F28" s="18"/>
      <c r="G28" s="18"/>
      <c r="H28" s="18"/>
      <c r="I28" s="20" t="e">
        <f t="shared" si="0"/>
        <v>#DIV/0!</v>
      </c>
      <c r="J28" s="17" t="e">
        <f t="shared" si="1"/>
        <v>#DIV/0!</v>
      </c>
      <c r="K28" s="59" t="e">
        <f t="shared" si="2"/>
        <v>#DIV/0!</v>
      </c>
      <c r="L28" s="60"/>
      <c r="M28" s="60"/>
      <c r="N28" s="60"/>
      <c r="O28" s="61"/>
      <c r="P28" s="62"/>
      <c r="Q28" s="63"/>
      <c r="R28" s="62"/>
      <c r="S28" s="63"/>
    </row>
    <row r="29" spans="2:22" s="8" customFormat="1" ht="41.25" customHeight="1" x14ac:dyDescent="0.25">
      <c r="B29" s="31">
        <v>10</v>
      </c>
      <c r="C29" s="21">
        <v>1118102008</v>
      </c>
      <c r="D29" s="21" t="s">
        <v>54</v>
      </c>
      <c r="E29" s="18"/>
      <c r="F29" s="18"/>
      <c r="G29" s="18"/>
      <c r="H29" s="18"/>
      <c r="I29" s="20" t="e">
        <f t="shared" si="0"/>
        <v>#DIV/0!</v>
      </c>
      <c r="J29" s="17" t="e">
        <f t="shared" si="1"/>
        <v>#DIV/0!</v>
      </c>
      <c r="K29" s="59" t="e">
        <f t="shared" si="2"/>
        <v>#DIV/0!</v>
      </c>
      <c r="L29" s="60"/>
      <c r="M29" s="60"/>
      <c r="N29" s="60"/>
      <c r="O29" s="61"/>
      <c r="P29" s="62"/>
      <c r="Q29" s="63"/>
      <c r="R29" s="62"/>
      <c r="S29" s="63"/>
    </row>
    <row r="30" spans="2:22" s="8" customFormat="1" ht="41.25" customHeight="1" x14ac:dyDescent="0.25">
      <c r="B30" s="31">
        <v>11</v>
      </c>
      <c r="C30" s="21">
        <v>1317092066</v>
      </c>
      <c r="D30" s="21" t="s">
        <v>55</v>
      </c>
      <c r="E30" s="18"/>
      <c r="F30" s="18"/>
      <c r="G30" s="18"/>
      <c r="H30" s="18"/>
      <c r="I30" s="20" t="e">
        <f t="shared" si="0"/>
        <v>#DIV/0!</v>
      </c>
      <c r="J30" s="17" t="e">
        <f t="shared" si="1"/>
        <v>#DIV/0!</v>
      </c>
      <c r="K30" s="59" t="e">
        <f t="shared" si="2"/>
        <v>#DIV/0!</v>
      </c>
      <c r="L30" s="60"/>
      <c r="M30" s="60"/>
      <c r="N30" s="60"/>
      <c r="O30" s="61"/>
      <c r="P30" s="62"/>
      <c r="Q30" s="63"/>
      <c r="R30" s="62"/>
      <c r="S30" s="63"/>
    </row>
    <row r="31" spans="2:22" s="8" customFormat="1" ht="41.25" customHeight="1" x14ac:dyDescent="0.25">
      <c r="B31" s="31">
        <v>12</v>
      </c>
      <c r="C31" s="21">
        <v>1118102010</v>
      </c>
      <c r="D31" s="21" t="s">
        <v>56</v>
      </c>
      <c r="E31" s="18"/>
      <c r="F31" s="18"/>
      <c r="G31" s="18"/>
      <c r="H31" s="18"/>
      <c r="I31" s="20" t="e">
        <f t="shared" si="0"/>
        <v>#DIV/0!</v>
      </c>
      <c r="J31" s="17" t="e">
        <f t="shared" si="1"/>
        <v>#DIV/0!</v>
      </c>
      <c r="K31" s="59" t="e">
        <f t="shared" si="2"/>
        <v>#DIV/0!</v>
      </c>
      <c r="L31" s="60"/>
      <c r="M31" s="60"/>
      <c r="N31" s="60"/>
      <c r="O31" s="61"/>
      <c r="P31" s="62"/>
      <c r="Q31" s="63"/>
      <c r="R31" s="62"/>
      <c r="S31" s="63"/>
    </row>
    <row r="32" spans="2:22" s="8" customFormat="1" ht="41.25" customHeight="1" x14ac:dyDescent="0.25">
      <c r="B32" s="31">
        <v>13</v>
      </c>
      <c r="C32" s="21">
        <v>1118102012</v>
      </c>
      <c r="D32" s="21" t="s">
        <v>57</v>
      </c>
      <c r="E32" s="18"/>
      <c r="F32" s="18"/>
      <c r="G32" s="18"/>
      <c r="H32" s="18"/>
      <c r="I32" s="20" t="e">
        <f t="shared" si="0"/>
        <v>#DIV/0!</v>
      </c>
      <c r="J32" s="17" t="e">
        <f t="shared" si="1"/>
        <v>#DIV/0!</v>
      </c>
      <c r="K32" s="59" t="e">
        <f t="shared" si="2"/>
        <v>#DIV/0!</v>
      </c>
      <c r="L32" s="60"/>
      <c r="M32" s="60"/>
      <c r="N32" s="60"/>
      <c r="O32" s="61"/>
      <c r="P32" s="62"/>
      <c r="Q32" s="63"/>
      <c r="R32" s="62"/>
      <c r="S32" s="63"/>
    </row>
    <row r="33" spans="2:19" s="8" customFormat="1" ht="41.25" customHeight="1" x14ac:dyDescent="0.25">
      <c r="B33" s="31">
        <v>14</v>
      </c>
      <c r="C33" s="21">
        <v>1118102014</v>
      </c>
      <c r="D33" s="21" t="s">
        <v>58</v>
      </c>
      <c r="E33" s="18"/>
      <c r="F33" s="18"/>
      <c r="G33" s="18"/>
      <c r="H33" s="18"/>
      <c r="I33" s="20" t="e">
        <f t="shared" si="0"/>
        <v>#DIV/0!</v>
      </c>
      <c r="J33" s="17" t="e">
        <f t="shared" si="1"/>
        <v>#DIV/0!</v>
      </c>
      <c r="K33" s="59" t="e">
        <f t="shared" si="2"/>
        <v>#DIV/0!</v>
      </c>
      <c r="L33" s="60"/>
      <c r="M33" s="60"/>
      <c r="N33" s="60"/>
      <c r="O33" s="61"/>
      <c r="P33" s="62"/>
      <c r="Q33" s="63"/>
      <c r="R33" s="62"/>
      <c r="S33" s="63"/>
    </row>
    <row r="34" spans="2:19" s="8" customFormat="1" ht="41.25" customHeight="1" x14ac:dyDescent="0.25">
      <c r="B34" s="31">
        <v>15</v>
      </c>
      <c r="C34" s="21">
        <v>1118102017</v>
      </c>
      <c r="D34" s="21" t="s">
        <v>59</v>
      </c>
      <c r="E34" s="18"/>
      <c r="F34" s="18"/>
      <c r="G34" s="18"/>
      <c r="H34" s="18"/>
      <c r="I34" s="20" t="e">
        <f t="shared" si="0"/>
        <v>#DIV/0!</v>
      </c>
      <c r="J34" s="17" t="e">
        <f t="shared" si="1"/>
        <v>#DIV/0!</v>
      </c>
      <c r="K34" s="59" t="e">
        <f t="shared" si="2"/>
        <v>#DIV/0!</v>
      </c>
      <c r="L34" s="60"/>
      <c r="M34" s="60"/>
      <c r="N34" s="60"/>
      <c r="O34" s="61"/>
      <c r="P34" s="62"/>
      <c r="Q34" s="63"/>
      <c r="R34" s="62"/>
      <c r="S34" s="63"/>
    </row>
    <row r="35" spans="2:19" s="8" customFormat="1" ht="41.25" customHeight="1" x14ac:dyDescent="0.25">
      <c r="B35" s="31">
        <v>16</v>
      </c>
      <c r="C35" s="21">
        <v>1118101007</v>
      </c>
      <c r="D35" s="21" t="s">
        <v>60</v>
      </c>
      <c r="E35" s="18"/>
      <c r="F35" s="18"/>
      <c r="G35" s="18"/>
      <c r="H35" s="18"/>
      <c r="I35" s="20" t="e">
        <f t="shared" si="0"/>
        <v>#DIV/0!</v>
      </c>
      <c r="J35" s="17" t="e">
        <f t="shared" si="1"/>
        <v>#DIV/0!</v>
      </c>
      <c r="K35" s="59" t="e">
        <f t="shared" si="2"/>
        <v>#DIV/0!</v>
      </c>
      <c r="L35" s="60"/>
      <c r="M35" s="60"/>
      <c r="N35" s="60"/>
      <c r="O35" s="61"/>
      <c r="P35" s="62"/>
      <c r="Q35" s="63"/>
      <c r="R35" s="62"/>
      <c r="S35" s="63"/>
    </row>
    <row r="36" spans="2:19" s="8" customFormat="1" ht="41.25" customHeight="1" x14ac:dyDescent="0.25">
      <c r="B36" s="31">
        <v>17</v>
      </c>
      <c r="C36" s="21">
        <v>1317092042</v>
      </c>
      <c r="D36" s="21" t="s">
        <v>61</v>
      </c>
      <c r="E36" s="18"/>
      <c r="F36" s="18"/>
      <c r="G36" s="18"/>
      <c r="H36" s="18"/>
      <c r="I36" s="20" t="e">
        <f t="shared" si="0"/>
        <v>#DIV/0!</v>
      </c>
      <c r="J36" s="17" t="e">
        <f t="shared" si="1"/>
        <v>#DIV/0!</v>
      </c>
      <c r="K36" s="59" t="e">
        <f t="shared" si="2"/>
        <v>#DIV/0!</v>
      </c>
      <c r="L36" s="60"/>
      <c r="M36" s="60"/>
      <c r="N36" s="60"/>
      <c r="O36" s="61"/>
      <c r="P36" s="62"/>
      <c r="Q36" s="63"/>
      <c r="R36" s="62"/>
      <c r="S36" s="63"/>
    </row>
    <row r="37" spans="2:19" s="8" customFormat="1" ht="41.25" customHeight="1" x14ac:dyDescent="0.25">
      <c r="B37" s="31">
        <v>18</v>
      </c>
      <c r="C37" s="21">
        <v>1317092119</v>
      </c>
      <c r="D37" s="21" t="s">
        <v>62</v>
      </c>
      <c r="E37" s="18"/>
      <c r="F37" s="18"/>
      <c r="G37" s="18"/>
      <c r="H37" s="18"/>
      <c r="I37" s="20" t="e">
        <f t="shared" si="0"/>
        <v>#DIV/0!</v>
      </c>
      <c r="J37" s="17" t="e">
        <f t="shared" si="1"/>
        <v>#DIV/0!</v>
      </c>
      <c r="K37" s="59" t="e">
        <f t="shared" si="2"/>
        <v>#DIV/0!</v>
      </c>
      <c r="L37" s="60"/>
      <c r="M37" s="60"/>
      <c r="N37" s="60"/>
      <c r="O37" s="61"/>
      <c r="P37" s="62"/>
      <c r="Q37" s="63"/>
      <c r="R37" s="39"/>
      <c r="S37" s="40"/>
    </row>
    <row r="38" spans="2:19" s="8" customFormat="1" ht="41.25" customHeight="1" x14ac:dyDescent="0.25">
      <c r="B38" s="31">
        <v>19</v>
      </c>
      <c r="C38" s="21">
        <v>1317092024</v>
      </c>
      <c r="D38" s="21" t="s">
        <v>63</v>
      </c>
      <c r="E38" s="18"/>
      <c r="F38" s="18"/>
      <c r="G38" s="18"/>
      <c r="H38" s="18"/>
      <c r="I38" s="20" t="e">
        <f t="shared" si="0"/>
        <v>#DIV/0!</v>
      </c>
      <c r="J38" s="17" t="e">
        <f t="shared" si="1"/>
        <v>#DIV/0!</v>
      </c>
      <c r="K38" s="59" t="e">
        <f t="shared" si="2"/>
        <v>#DIV/0!</v>
      </c>
      <c r="L38" s="60"/>
      <c r="M38" s="60"/>
      <c r="N38" s="60"/>
      <c r="O38" s="61"/>
      <c r="P38" s="62"/>
      <c r="Q38" s="63"/>
      <c r="R38" s="39"/>
      <c r="S38" s="40"/>
    </row>
    <row r="39" spans="2:19" ht="38.25" customHeight="1" x14ac:dyDescent="0.25">
      <c r="B39" s="10"/>
      <c r="C39" s="30"/>
      <c r="D39" s="30"/>
      <c r="E39" s="3"/>
      <c r="F39" s="3"/>
      <c r="G39" s="3"/>
      <c r="H39" s="3"/>
      <c r="I39" s="3"/>
      <c r="J39" s="3"/>
      <c r="K39" s="9"/>
      <c r="L39" s="9"/>
      <c r="M39" s="9"/>
      <c r="N39" s="9"/>
      <c r="O39" s="9"/>
      <c r="P39" s="15"/>
      <c r="Q39" s="15"/>
      <c r="R39" s="5"/>
    </row>
    <row r="40" spans="2:19" s="25" customFormat="1" ht="40.5" customHeight="1" x14ac:dyDescent="0.3">
      <c r="B40" s="23"/>
      <c r="C40" s="5"/>
      <c r="D40" s="5"/>
      <c r="E40" s="24"/>
      <c r="F40" s="55" t="s">
        <v>36</v>
      </c>
      <c r="G40" s="56"/>
      <c r="H40" s="56"/>
      <c r="I40" s="56"/>
      <c r="J40" s="56"/>
      <c r="K40" s="56"/>
      <c r="L40" s="56"/>
      <c r="M40" s="57"/>
      <c r="N40" s="58" t="s">
        <v>34</v>
      </c>
      <c r="O40" s="58"/>
      <c r="P40" s="58"/>
      <c r="Q40" s="58" t="s">
        <v>35</v>
      </c>
      <c r="R40" s="58"/>
    </row>
    <row r="41" spans="2:19" s="25" customFormat="1" ht="40.5" customHeight="1" x14ac:dyDescent="0.3">
      <c r="B41" s="23"/>
      <c r="C41" s="5"/>
      <c r="D41" s="5"/>
      <c r="E41" s="24"/>
      <c r="F41" s="50" t="s">
        <v>1</v>
      </c>
      <c r="G41" s="51"/>
      <c r="H41" s="51"/>
      <c r="I41" s="51"/>
      <c r="J41" s="51"/>
      <c r="K41" s="51"/>
      <c r="L41" s="51"/>
      <c r="M41" s="52"/>
      <c r="N41" s="53" t="s">
        <v>29</v>
      </c>
      <c r="O41" s="53"/>
      <c r="P41" s="53"/>
      <c r="Q41" s="54" t="s">
        <v>2</v>
      </c>
      <c r="R41" s="54"/>
    </row>
    <row r="42" spans="2:19" s="25" customFormat="1" ht="40.5" customHeight="1" x14ac:dyDescent="0.3">
      <c r="B42" s="23"/>
      <c r="C42" s="5"/>
      <c r="D42" s="5"/>
      <c r="E42" s="24"/>
      <c r="F42" s="50" t="s">
        <v>3</v>
      </c>
      <c r="G42" s="51"/>
      <c r="H42" s="51"/>
      <c r="I42" s="51"/>
      <c r="J42" s="51"/>
      <c r="K42" s="51"/>
      <c r="L42" s="51"/>
      <c r="M42" s="52"/>
      <c r="N42" s="53" t="s">
        <v>30</v>
      </c>
      <c r="O42" s="53"/>
      <c r="P42" s="53"/>
      <c r="Q42" s="54" t="s">
        <v>4</v>
      </c>
      <c r="R42" s="54"/>
    </row>
    <row r="43" spans="2:19" s="25" customFormat="1" ht="40.5" customHeight="1" x14ac:dyDescent="0.3">
      <c r="B43" s="23"/>
      <c r="C43" s="5"/>
      <c r="D43" s="5"/>
      <c r="E43" s="24"/>
      <c r="F43" s="50" t="s">
        <v>5</v>
      </c>
      <c r="G43" s="51"/>
      <c r="H43" s="51"/>
      <c r="I43" s="51"/>
      <c r="J43" s="51"/>
      <c r="K43" s="51"/>
      <c r="L43" s="51"/>
      <c r="M43" s="52"/>
      <c r="N43" s="53" t="s">
        <v>31</v>
      </c>
      <c r="O43" s="53"/>
      <c r="P43" s="53"/>
      <c r="Q43" s="54" t="s">
        <v>6</v>
      </c>
      <c r="R43" s="54"/>
    </row>
    <row r="44" spans="2:19" s="25" customFormat="1" ht="40.5" customHeight="1" x14ac:dyDescent="0.3">
      <c r="B44" s="23"/>
      <c r="C44" s="5"/>
      <c r="D44" s="5"/>
      <c r="E44" s="24"/>
      <c r="F44" s="50" t="s">
        <v>7</v>
      </c>
      <c r="G44" s="51"/>
      <c r="H44" s="51"/>
      <c r="I44" s="51"/>
      <c r="J44" s="51"/>
      <c r="K44" s="51"/>
      <c r="L44" s="51"/>
      <c r="M44" s="52"/>
      <c r="N44" s="53" t="s">
        <v>32</v>
      </c>
      <c r="O44" s="53"/>
      <c r="P44" s="53"/>
      <c r="Q44" s="54" t="s">
        <v>8</v>
      </c>
      <c r="R44" s="54"/>
    </row>
    <row r="45" spans="2:19" s="25" customFormat="1" ht="36.75" customHeight="1" x14ac:dyDescent="0.3">
      <c r="B45" s="41"/>
      <c r="C45" s="41"/>
      <c r="D45" s="41"/>
      <c r="E45" s="24"/>
      <c r="F45" s="50" t="s">
        <v>9</v>
      </c>
      <c r="G45" s="51"/>
      <c r="H45" s="51"/>
      <c r="I45" s="51"/>
      <c r="J45" s="51"/>
      <c r="K45" s="51"/>
      <c r="L45" s="51"/>
      <c r="M45" s="52"/>
      <c r="N45" s="53" t="s">
        <v>33</v>
      </c>
      <c r="O45" s="53"/>
      <c r="P45" s="53"/>
      <c r="Q45" s="54" t="s">
        <v>10</v>
      </c>
      <c r="R45" s="54"/>
    </row>
    <row r="46" spans="2:19" x14ac:dyDescent="0.25">
      <c r="B46" s="41"/>
      <c r="C46" s="5"/>
      <c r="D46" s="5"/>
      <c r="E46" s="5"/>
      <c r="F46" s="5"/>
      <c r="G46" s="5"/>
      <c r="H46" s="5"/>
      <c r="I46" s="46"/>
      <c r="J46" s="46"/>
      <c r="K46" s="46"/>
      <c r="L46" s="46"/>
      <c r="M46" s="46"/>
      <c r="N46" s="46"/>
      <c r="O46" s="46"/>
      <c r="P46" s="46"/>
      <c r="Q46" s="46"/>
      <c r="R46" s="5"/>
    </row>
    <row r="47" spans="2:19" ht="6.75" customHeight="1" x14ac:dyDescent="0.25">
      <c r="B47" s="41"/>
      <c r="C47" s="5"/>
      <c r="D47" s="5"/>
      <c r="E47" s="5"/>
      <c r="F47" s="5"/>
      <c r="G47" s="5"/>
      <c r="H47" s="5"/>
      <c r="I47" s="41"/>
      <c r="J47" s="41"/>
      <c r="K47" s="41"/>
      <c r="L47" s="41"/>
      <c r="M47" s="41"/>
      <c r="N47" s="41"/>
      <c r="O47" s="41"/>
      <c r="P47" s="16"/>
      <c r="Q47" s="16"/>
      <c r="R47" s="5"/>
    </row>
    <row r="48" spans="2:19" ht="6.75" customHeight="1" x14ac:dyDescent="0.25">
      <c r="B48" s="41"/>
      <c r="C48" s="5"/>
      <c r="D48" s="5"/>
      <c r="E48" s="5"/>
      <c r="F48" s="5"/>
      <c r="G48" s="5"/>
      <c r="H48" s="5"/>
      <c r="I48" s="41"/>
      <c r="J48" s="41"/>
      <c r="K48" s="41"/>
      <c r="L48" s="41"/>
      <c r="M48" s="41"/>
      <c r="N48" s="41"/>
      <c r="O48" s="41"/>
      <c r="P48" s="16"/>
      <c r="Q48" s="16"/>
      <c r="R48" s="5"/>
    </row>
    <row r="51" spans="2:18" ht="24" customHeight="1" x14ac:dyDescent="0.25">
      <c r="B51" s="47" t="s">
        <v>25</v>
      </c>
      <c r="C51" s="48"/>
      <c r="D51" s="6" t="s">
        <v>26</v>
      </c>
      <c r="E51" s="47" t="s">
        <v>27</v>
      </c>
      <c r="F51" s="49"/>
      <c r="G51" s="49"/>
      <c r="H51" s="49"/>
      <c r="I51" s="49"/>
      <c r="J51" s="49"/>
      <c r="K51" s="49"/>
      <c r="L51" s="49"/>
      <c r="M51" s="49"/>
      <c r="N51" s="48"/>
      <c r="O51" s="47" t="s">
        <v>28</v>
      </c>
      <c r="P51" s="49"/>
      <c r="Q51" s="49"/>
      <c r="R51" s="48"/>
    </row>
    <row r="52" spans="2:18" ht="62.25" customHeight="1" x14ac:dyDescent="0.25">
      <c r="B52" s="42"/>
      <c r="C52" s="42"/>
      <c r="D52" s="1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2:18" ht="19.5" customHeight="1" x14ac:dyDescent="0.25">
      <c r="B53" s="42"/>
      <c r="C53" s="42"/>
      <c r="D53" s="12"/>
      <c r="E53" s="43"/>
      <c r="F53" s="44"/>
      <c r="G53" s="44"/>
      <c r="H53" s="44"/>
      <c r="I53" s="44"/>
      <c r="J53" s="44"/>
      <c r="K53" s="44"/>
      <c r="L53" s="44"/>
      <c r="M53" s="44"/>
      <c r="N53" s="45"/>
      <c r="O53" s="43"/>
      <c r="P53" s="44"/>
      <c r="Q53" s="44"/>
      <c r="R53" s="45"/>
    </row>
  </sheetData>
  <mergeCells count="90">
    <mergeCell ref="R19:S19"/>
    <mergeCell ref="C8:Q8"/>
    <mergeCell ref="C15:Q15"/>
    <mergeCell ref="E18:H18"/>
    <mergeCell ref="K19:O19"/>
    <mergeCell ref="P19:Q19"/>
    <mergeCell ref="K20:O20"/>
    <mergeCell ref="P20:Q20"/>
    <mergeCell ref="R20:S20"/>
    <mergeCell ref="K21:O21"/>
    <mergeCell ref="P21:Q21"/>
    <mergeCell ref="R21:S21"/>
    <mergeCell ref="K22:O22"/>
    <mergeCell ref="P22:Q22"/>
    <mergeCell ref="R22:S22"/>
    <mergeCell ref="K23:O23"/>
    <mergeCell ref="P23:Q23"/>
    <mergeCell ref="R23:S23"/>
    <mergeCell ref="K24:O24"/>
    <mergeCell ref="P24:Q24"/>
    <mergeCell ref="R24:S24"/>
    <mergeCell ref="K25:O25"/>
    <mergeCell ref="P25:Q25"/>
    <mergeCell ref="R25:S25"/>
    <mergeCell ref="K26:O26"/>
    <mergeCell ref="P26:Q26"/>
    <mergeCell ref="R26:S26"/>
    <mergeCell ref="K27:O27"/>
    <mergeCell ref="P27:Q27"/>
    <mergeCell ref="R27:S27"/>
    <mergeCell ref="K28:O28"/>
    <mergeCell ref="P28:Q28"/>
    <mergeCell ref="R28:S28"/>
    <mergeCell ref="K29:O29"/>
    <mergeCell ref="P29:Q29"/>
    <mergeCell ref="R29:S29"/>
    <mergeCell ref="K30:O30"/>
    <mergeCell ref="P30:Q30"/>
    <mergeCell ref="R30:S30"/>
    <mergeCell ref="K31:O31"/>
    <mergeCell ref="P31:Q31"/>
    <mergeCell ref="R31:S31"/>
    <mergeCell ref="K32:O32"/>
    <mergeCell ref="P32:Q32"/>
    <mergeCell ref="R32:S32"/>
    <mergeCell ref="K33:O33"/>
    <mergeCell ref="P33:Q33"/>
    <mergeCell ref="R33:S33"/>
    <mergeCell ref="K38:O38"/>
    <mergeCell ref="P38:Q38"/>
    <mergeCell ref="K34:O34"/>
    <mergeCell ref="P34:Q34"/>
    <mergeCell ref="R34:S34"/>
    <mergeCell ref="K35:O35"/>
    <mergeCell ref="P35:Q35"/>
    <mergeCell ref="R35:S35"/>
    <mergeCell ref="K36:O36"/>
    <mergeCell ref="P36:Q36"/>
    <mergeCell ref="R36:S36"/>
    <mergeCell ref="K37:O37"/>
    <mergeCell ref="P37:Q37"/>
    <mergeCell ref="F40:M40"/>
    <mergeCell ref="N40:P40"/>
    <mergeCell ref="Q40:R40"/>
    <mergeCell ref="F41:M41"/>
    <mergeCell ref="N41:P41"/>
    <mergeCell ref="Q41:R41"/>
    <mergeCell ref="F42:M42"/>
    <mergeCell ref="N42:P42"/>
    <mergeCell ref="Q42:R42"/>
    <mergeCell ref="F43:M43"/>
    <mergeCell ref="N43:P43"/>
    <mergeCell ref="Q43:R43"/>
    <mergeCell ref="F44:M44"/>
    <mergeCell ref="N44:P44"/>
    <mergeCell ref="Q44:R44"/>
    <mergeCell ref="F45:M45"/>
    <mergeCell ref="N45:P45"/>
    <mergeCell ref="Q45:R45"/>
    <mergeCell ref="B53:C53"/>
    <mergeCell ref="E53:N53"/>
    <mergeCell ref="O53:R53"/>
    <mergeCell ref="I46:N46"/>
    <mergeCell ref="O46:Q46"/>
    <mergeCell ref="B51:C51"/>
    <mergeCell ref="E51:N51"/>
    <mergeCell ref="O51:R51"/>
    <mergeCell ref="B52:C52"/>
    <mergeCell ref="E52:N52"/>
    <mergeCell ref="O52:R52"/>
  </mergeCells>
  <conditionalFormatting sqref="E21:H38">
    <cfRule type="cellIs" dxfId="20" priority="7" operator="between">
      <formula>0</formula>
      <formula>6</formula>
    </cfRule>
  </conditionalFormatting>
  <conditionalFormatting sqref="J20:J38 P20:P38">
    <cfRule type="cellIs" dxfId="19" priority="6" operator="between">
      <formula>0</formula>
      <formula>6</formula>
    </cfRule>
  </conditionalFormatting>
  <conditionalFormatting sqref="P20:P38">
    <cfRule type="cellIs" dxfId="18" priority="5" operator="between">
      <formula>0</formula>
      <formula>79</formula>
    </cfRule>
  </conditionalFormatting>
  <conditionalFormatting sqref="K20:K38">
    <cfRule type="cellIs" dxfId="17" priority="4" operator="between">
      <formula>0</formula>
      <formula>6</formula>
    </cfRule>
  </conditionalFormatting>
  <conditionalFormatting sqref="E21:H38">
    <cfRule type="cellIs" dxfId="16" priority="3" operator="between">
      <formula>0</formula>
      <formula>6</formula>
    </cfRule>
  </conditionalFormatting>
  <conditionalFormatting sqref="E20:H20">
    <cfRule type="cellIs" dxfId="15" priority="2" operator="between">
      <formula>0</formula>
      <formula>6</formula>
    </cfRule>
  </conditionalFormatting>
  <conditionalFormatting sqref="E20:H20">
    <cfRule type="cellIs" dxfId="14" priority="1" operator="between">
      <formula>0</formula>
      <formula>6</formula>
    </cfRule>
  </conditionalFormatting>
  <dataValidations count="1">
    <dataValidation type="list" allowBlank="1" showInputMessage="1" showErrorMessage="1" sqref="P20:P38" xr:uid="{9804CF51-0992-4455-83E1-431E329B46C4}">
      <formula1>$V$10:$V$21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E9F03-EC76-4007-AB44-95ACFECBC3B9}">
  <sheetPr codeName="Hoja5">
    <tabColor theme="3" tint="0.39997558519241921"/>
    <pageSetUpPr fitToPage="1"/>
  </sheetPr>
  <dimension ref="B8:U53"/>
  <sheetViews>
    <sheetView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9.2851562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4" t="s">
        <v>24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R8" s="2"/>
      <c r="S8" s="2"/>
    </row>
    <row r="9" spans="2:21" ht="42" customHeight="1" x14ac:dyDescent="0.25">
      <c r="C9" s="29" t="s">
        <v>20</v>
      </c>
      <c r="D9" s="26"/>
      <c r="O9"/>
      <c r="P9"/>
      <c r="S9" s="2"/>
    </row>
    <row r="10" spans="2:21" ht="42" customHeight="1" x14ac:dyDescent="0.25">
      <c r="B10" s="1"/>
      <c r="C10" s="29" t="s">
        <v>21</v>
      </c>
      <c r="D10" s="27" t="s">
        <v>65</v>
      </c>
      <c r="O10"/>
      <c r="P10"/>
      <c r="U10">
        <v>100</v>
      </c>
    </row>
    <row r="11" spans="2:21" ht="42" customHeight="1" x14ac:dyDescent="0.25">
      <c r="B11" s="1"/>
      <c r="C11" s="29" t="s">
        <v>22</v>
      </c>
      <c r="D11" s="26" t="s">
        <v>42</v>
      </c>
      <c r="O11"/>
      <c r="P11"/>
      <c r="U11">
        <v>90</v>
      </c>
    </row>
    <row r="12" spans="2:21" ht="42" customHeight="1" x14ac:dyDescent="0.25">
      <c r="B12" s="1"/>
      <c r="C12" s="29" t="s">
        <v>41</v>
      </c>
      <c r="D12" s="28">
        <v>120551</v>
      </c>
      <c r="O12"/>
      <c r="P12"/>
      <c r="U12">
        <v>80</v>
      </c>
    </row>
    <row r="13" spans="2:21" ht="42" customHeight="1" x14ac:dyDescent="0.25">
      <c r="B13" s="1"/>
      <c r="C13" s="29" t="s">
        <v>23</v>
      </c>
      <c r="D13" s="26" t="s">
        <v>70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41"/>
      <c r="C15" s="65" t="s">
        <v>37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6" t="s">
        <v>11</v>
      </c>
      <c r="F18" s="66"/>
      <c r="G18" s="66"/>
      <c r="U18">
        <v>20</v>
      </c>
    </row>
    <row r="19" spans="2:21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22" t="s">
        <v>39</v>
      </c>
      <c r="I19" s="22" t="s">
        <v>38</v>
      </c>
      <c r="J19" s="67" t="s">
        <v>16</v>
      </c>
      <c r="K19" s="68"/>
      <c r="L19" s="68"/>
      <c r="M19" s="68"/>
      <c r="N19" s="69"/>
      <c r="O19" s="70" t="s">
        <v>17</v>
      </c>
      <c r="P19" s="71"/>
      <c r="Q19" s="70" t="s">
        <v>40</v>
      </c>
      <c r="R19" s="71"/>
      <c r="U19">
        <v>10</v>
      </c>
    </row>
    <row r="20" spans="2:21" s="7" customFormat="1" ht="46.5" customHeight="1" x14ac:dyDescent="0.25">
      <c r="B20" s="31">
        <v>1</v>
      </c>
      <c r="C20" s="21">
        <v>1317092003</v>
      </c>
      <c r="D20" s="21" t="s">
        <v>45</v>
      </c>
      <c r="E20" s="18"/>
      <c r="F20" s="18"/>
      <c r="G20" s="18"/>
      <c r="H20" s="20" t="e">
        <f t="shared" ref="H20:H38" si="0">AVERAGE(E20:G20)</f>
        <v>#DIV/0!</v>
      </c>
      <c r="I20" s="17" t="e">
        <f>ROUND(H20,0)</f>
        <v>#DIV/0!</v>
      </c>
      <c r="J20" s="59" t="e">
        <f>IF(I20=6,"NA",IF(I20=7,"BU",IF(I20=8,"BA",IF(I20=9,"I",IF(I20=10,"C",)))))</f>
        <v>#DIV/0!</v>
      </c>
      <c r="K20" s="60"/>
      <c r="L20" s="60"/>
      <c r="M20" s="60"/>
      <c r="N20" s="61"/>
      <c r="O20" s="62"/>
      <c r="P20" s="63"/>
      <c r="Q20" s="62"/>
      <c r="R20" s="63"/>
      <c r="U20"/>
    </row>
    <row r="21" spans="2:21" s="8" customFormat="1" ht="41.25" customHeight="1" x14ac:dyDescent="0.25">
      <c r="B21" s="31">
        <v>2</v>
      </c>
      <c r="C21" s="21">
        <v>1317091003</v>
      </c>
      <c r="D21" s="21" t="s">
        <v>46</v>
      </c>
      <c r="E21" s="18"/>
      <c r="F21" s="18"/>
      <c r="G21" s="18"/>
      <c r="H21" s="20" t="e">
        <f t="shared" si="0"/>
        <v>#DIV/0!</v>
      </c>
      <c r="I21" s="17" t="e">
        <f t="shared" ref="I21:I38" si="1">ROUND(H21,0)</f>
        <v>#DIV/0!</v>
      </c>
      <c r="J21" s="59" t="e">
        <f t="shared" ref="J21:J38" si="2">IF(I21=6,"NA",IF(I21=7,"BU",IF(I21=8,"BA",IF(I21=9,"I",IF(I21=10,"C",)))))</f>
        <v>#DIV/0!</v>
      </c>
      <c r="K21" s="60"/>
      <c r="L21" s="60"/>
      <c r="M21" s="60"/>
      <c r="N21" s="61"/>
      <c r="O21" s="62"/>
      <c r="P21" s="63"/>
      <c r="Q21" s="62"/>
      <c r="R21" s="63"/>
      <c r="U21" s="8">
        <v>0</v>
      </c>
    </row>
    <row r="22" spans="2:21" s="8" customFormat="1" ht="41.25" customHeight="1" x14ac:dyDescent="0.25">
      <c r="B22" s="31">
        <v>3</v>
      </c>
      <c r="C22" s="21">
        <v>1317092126</v>
      </c>
      <c r="D22" s="21" t="s">
        <v>47</v>
      </c>
      <c r="E22" s="18"/>
      <c r="F22" s="18"/>
      <c r="G22" s="18"/>
      <c r="H22" s="20" t="e">
        <f t="shared" si="0"/>
        <v>#DIV/0!</v>
      </c>
      <c r="I22" s="17" t="e">
        <f t="shared" si="1"/>
        <v>#DIV/0!</v>
      </c>
      <c r="J22" s="59" t="e">
        <f t="shared" si="2"/>
        <v>#DIV/0!</v>
      </c>
      <c r="K22" s="60"/>
      <c r="L22" s="60"/>
      <c r="M22" s="60"/>
      <c r="N22" s="61"/>
      <c r="O22" s="62"/>
      <c r="P22" s="63"/>
      <c r="Q22" s="62"/>
      <c r="R22" s="63"/>
    </row>
    <row r="23" spans="2:21" s="8" customFormat="1" ht="41.25" customHeight="1" x14ac:dyDescent="0.25">
      <c r="B23" s="31">
        <v>4</v>
      </c>
      <c r="C23" s="21">
        <v>1118102003</v>
      </c>
      <c r="D23" s="21" t="s">
        <v>48</v>
      </c>
      <c r="E23" s="18"/>
      <c r="F23" s="18"/>
      <c r="G23" s="18"/>
      <c r="H23" s="20" t="e">
        <f t="shared" si="0"/>
        <v>#DIV/0!</v>
      </c>
      <c r="I23" s="17" t="e">
        <f t="shared" si="1"/>
        <v>#DIV/0!</v>
      </c>
      <c r="J23" s="59" t="e">
        <f t="shared" si="2"/>
        <v>#DIV/0!</v>
      </c>
      <c r="K23" s="60"/>
      <c r="L23" s="60"/>
      <c r="M23" s="60"/>
      <c r="N23" s="61"/>
      <c r="O23" s="62"/>
      <c r="P23" s="63"/>
      <c r="Q23" s="62"/>
      <c r="R23" s="63"/>
    </row>
    <row r="24" spans="2:21" s="8" customFormat="1" ht="41.25" customHeight="1" x14ac:dyDescent="0.25">
      <c r="B24" s="31">
        <v>5</v>
      </c>
      <c r="C24" s="21">
        <v>1317092017</v>
      </c>
      <c r="D24" s="21" t="s">
        <v>49</v>
      </c>
      <c r="E24" s="18"/>
      <c r="F24" s="18"/>
      <c r="G24" s="18"/>
      <c r="H24" s="20" t="e">
        <f t="shared" si="0"/>
        <v>#DIV/0!</v>
      </c>
      <c r="I24" s="17" t="e">
        <f t="shared" si="1"/>
        <v>#DIV/0!</v>
      </c>
      <c r="J24" s="59" t="e">
        <f t="shared" si="2"/>
        <v>#DIV/0!</v>
      </c>
      <c r="K24" s="60"/>
      <c r="L24" s="60"/>
      <c r="M24" s="60"/>
      <c r="N24" s="61"/>
      <c r="O24" s="62"/>
      <c r="P24" s="63"/>
      <c r="Q24" s="62"/>
      <c r="R24" s="63"/>
    </row>
    <row r="25" spans="2:21" s="8" customFormat="1" ht="41.25" customHeight="1" x14ac:dyDescent="0.25">
      <c r="B25" s="31">
        <v>6</v>
      </c>
      <c r="C25" s="21">
        <v>1118102005</v>
      </c>
      <c r="D25" s="21" t="s">
        <v>50</v>
      </c>
      <c r="E25" s="18"/>
      <c r="F25" s="18"/>
      <c r="G25" s="18"/>
      <c r="H25" s="20" t="e">
        <f t="shared" si="0"/>
        <v>#DIV/0!</v>
      </c>
      <c r="I25" s="17" t="e">
        <f t="shared" si="1"/>
        <v>#DIV/0!</v>
      </c>
      <c r="J25" s="59" t="e">
        <f t="shared" si="2"/>
        <v>#DIV/0!</v>
      </c>
      <c r="K25" s="60"/>
      <c r="L25" s="60"/>
      <c r="M25" s="60"/>
      <c r="N25" s="61"/>
      <c r="O25" s="62"/>
      <c r="P25" s="63"/>
      <c r="Q25" s="62"/>
      <c r="R25" s="63"/>
    </row>
    <row r="26" spans="2:21" s="8" customFormat="1" ht="41.25" customHeight="1" x14ac:dyDescent="0.25">
      <c r="B26" s="31">
        <v>7</v>
      </c>
      <c r="C26" s="21">
        <v>1317092021</v>
      </c>
      <c r="D26" s="21" t="s">
        <v>51</v>
      </c>
      <c r="E26" s="18"/>
      <c r="F26" s="18"/>
      <c r="G26" s="18"/>
      <c r="H26" s="20" t="e">
        <f t="shared" si="0"/>
        <v>#DIV/0!</v>
      </c>
      <c r="I26" s="17" t="e">
        <f t="shared" si="1"/>
        <v>#DIV/0!</v>
      </c>
      <c r="J26" s="59" t="e">
        <f t="shared" si="2"/>
        <v>#DIV/0!</v>
      </c>
      <c r="K26" s="60"/>
      <c r="L26" s="60"/>
      <c r="M26" s="60"/>
      <c r="N26" s="61"/>
      <c r="O26" s="62"/>
      <c r="P26" s="63"/>
      <c r="Q26" s="62"/>
      <c r="R26" s="63"/>
    </row>
    <row r="27" spans="2:21" s="8" customFormat="1" ht="41.25" customHeight="1" x14ac:dyDescent="0.25">
      <c r="B27" s="31">
        <v>8</v>
      </c>
      <c r="C27" s="21">
        <v>1317091013</v>
      </c>
      <c r="D27" s="21" t="s">
        <v>52</v>
      </c>
      <c r="E27" s="18"/>
      <c r="F27" s="18"/>
      <c r="G27" s="18"/>
      <c r="H27" s="20" t="e">
        <f t="shared" si="0"/>
        <v>#DIV/0!</v>
      </c>
      <c r="I27" s="17" t="e">
        <f t="shared" si="1"/>
        <v>#DIV/0!</v>
      </c>
      <c r="J27" s="59" t="e">
        <f t="shared" si="2"/>
        <v>#DIV/0!</v>
      </c>
      <c r="K27" s="60"/>
      <c r="L27" s="60"/>
      <c r="M27" s="60"/>
      <c r="N27" s="61"/>
      <c r="O27" s="62"/>
      <c r="P27" s="63"/>
      <c r="Q27" s="62"/>
      <c r="R27" s="63"/>
    </row>
    <row r="28" spans="2:21" s="8" customFormat="1" ht="41.25" customHeight="1" x14ac:dyDescent="0.25">
      <c r="B28" s="31">
        <v>9</v>
      </c>
      <c r="C28" s="21">
        <v>1118102007</v>
      </c>
      <c r="D28" s="21" t="s">
        <v>53</v>
      </c>
      <c r="E28" s="18"/>
      <c r="F28" s="18"/>
      <c r="G28" s="18"/>
      <c r="H28" s="20" t="e">
        <f t="shared" si="0"/>
        <v>#DIV/0!</v>
      </c>
      <c r="I28" s="17" t="e">
        <f t="shared" si="1"/>
        <v>#DIV/0!</v>
      </c>
      <c r="J28" s="59" t="e">
        <f t="shared" si="2"/>
        <v>#DIV/0!</v>
      </c>
      <c r="K28" s="60"/>
      <c r="L28" s="60"/>
      <c r="M28" s="60"/>
      <c r="N28" s="61"/>
      <c r="O28" s="62"/>
      <c r="P28" s="63"/>
      <c r="Q28" s="62"/>
      <c r="R28" s="63"/>
    </row>
    <row r="29" spans="2:21" s="8" customFormat="1" ht="41.25" customHeight="1" x14ac:dyDescent="0.25">
      <c r="B29" s="31">
        <v>10</v>
      </c>
      <c r="C29" s="21">
        <v>1118102008</v>
      </c>
      <c r="D29" s="21" t="s">
        <v>54</v>
      </c>
      <c r="E29" s="18"/>
      <c r="F29" s="18"/>
      <c r="G29" s="18"/>
      <c r="H29" s="20" t="e">
        <f t="shared" si="0"/>
        <v>#DIV/0!</v>
      </c>
      <c r="I29" s="17" t="e">
        <f t="shared" si="1"/>
        <v>#DIV/0!</v>
      </c>
      <c r="J29" s="59" t="e">
        <f t="shared" si="2"/>
        <v>#DIV/0!</v>
      </c>
      <c r="K29" s="60"/>
      <c r="L29" s="60"/>
      <c r="M29" s="60"/>
      <c r="N29" s="61"/>
      <c r="O29" s="62"/>
      <c r="P29" s="63"/>
      <c r="Q29" s="62"/>
      <c r="R29" s="63"/>
    </row>
    <row r="30" spans="2:21" s="8" customFormat="1" ht="41.25" customHeight="1" x14ac:dyDescent="0.25">
      <c r="B30" s="31">
        <v>11</v>
      </c>
      <c r="C30" s="21">
        <v>1317092066</v>
      </c>
      <c r="D30" s="21" t="s">
        <v>55</v>
      </c>
      <c r="E30" s="18"/>
      <c r="F30" s="18"/>
      <c r="G30" s="18"/>
      <c r="H30" s="20" t="e">
        <f t="shared" si="0"/>
        <v>#DIV/0!</v>
      </c>
      <c r="I30" s="17" t="e">
        <f t="shared" si="1"/>
        <v>#DIV/0!</v>
      </c>
      <c r="J30" s="59" t="e">
        <f t="shared" si="2"/>
        <v>#DIV/0!</v>
      </c>
      <c r="K30" s="60"/>
      <c r="L30" s="60"/>
      <c r="M30" s="60"/>
      <c r="N30" s="61"/>
      <c r="O30" s="62"/>
      <c r="P30" s="63"/>
      <c r="Q30" s="62"/>
      <c r="R30" s="63"/>
    </row>
    <row r="31" spans="2:21" s="8" customFormat="1" ht="41.25" customHeight="1" x14ac:dyDescent="0.25">
      <c r="B31" s="31">
        <v>12</v>
      </c>
      <c r="C31" s="21">
        <v>1118102010</v>
      </c>
      <c r="D31" s="21" t="s">
        <v>56</v>
      </c>
      <c r="E31" s="18"/>
      <c r="F31" s="18"/>
      <c r="G31" s="18"/>
      <c r="H31" s="20" t="e">
        <f t="shared" si="0"/>
        <v>#DIV/0!</v>
      </c>
      <c r="I31" s="17" t="e">
        <f t="shared" si="1"/>
        <v>#DIV/0!</v>
      </c>
      <c r="J31" s="59" t="e">
        <f t="shared" si="2"/>
        <v>#DIV/0!</v>
      </c>
      <c r="K31" s="60"/>
      <c r="L31" s="60"/>
      <c r="M31" s="60"/>
      <c r="N31" s="61"/>
      <c r="O31" s="62"/>
      <c r="P31" s="63"/>
      <c r="Q31" s="62"/>
      <c r="R31" s="63"/>
    </row>
    <row r="32" spans="2:21" s="8" customFormat="1" ht="41.25" customHeight="1" x14ac:dyDescent="0.25">
      <c r="B32" s="31">
        <v>13</v>
      </c>
      <c r="C32" s="21">
        <v>1118102012</v>
      </c>
      <c r="D32" s="21" t="s">
        <v>57</v>
      </c>
      <c r="E32" s="18"/>
      <c r="F32" s="18"/>
      <c r="G32" s="18"/>
      <c r="H32" s="20" t="e">
        <f t="shared" si="0"/>
        <v>#DIV/0!</v>
      </c>
      <c r="I32" s="17" t="e">
        <f t="shared" si="1"/>
        <v>#DIV/0!</v>
      </c>
      <c r="J32" s="59" t="e">
        <f t="shared" si="2"/>
        <v>#DIV/0!</v>
      </c>
      <c r="K32" s="60"/>
      <c r="L32" s="60"/>
      <c r="M32" s="60"/>
      <c r="N32" s="61"/>
      <c r="O32" s="62"/>
      <c r="P32" s="63"/>
      <c r="Q32" s="62"/>
      <c r="R32" s="63"/>
    </row>
    <row r="33" spans="2:18" s="8" customFormat="1" ht="41.25" customHeight="1" x14ac:dyDescent="0.25">
      <c r="B33" s="31">
        <v>14</v>
      </c>
      <c r="C33" s="21">
        <v>1118102014</v>
      </c>
      <c r="D33" s="21" t="s">
        <v>58</v>
      </c>
      <c r="E33" s="18"/>
      <c r="F33" s="18"/>
      <c r="G33" s="18"/>
      <c r="H33" s="20" t="e">
        <f t="shared" si="0"/>
        <v>#DIV/0!</v>
      </c>
      <c r="I33" s="17" t="e">
        <f t="shared" si="1"/>
        <v>#DIV/0!</v>
      </c>
      <c r="J33" s="59" t="e">
        <f t="shared" si="2"/>
        <v>#DIV/0!</v>
      </c>
      <c r="K33" s="60"/>
      <c r="L33" s="60"/>
      <c r="M33" s="60"/>
      <c r="N33" s="61"/>
      <c r="O33" s="62"/>
      <c r="P33" s="63"/>
      <c r="Q33" s="62"/>
      <c r="R33" s="63"/>
    </row>
    <row r="34" spans="2:18" s="8" customFormat="1" ht="41.25" customHeight="1" x14ac:dyDescent="0.25">
      <c r="B34" s="31">
        <v>15</v>
      </c>
      <c r="C34" s="21">
        <v>1118102017</v>
      </c>
      <c r="D34" s="21" t="s">
        <v>59</v>
      </c>
      <c r="E34" s="18"/>
      <c r="F34" s="18"/>
      <c r="G34" s="18"/>
      <c r="H34" s="20" t="e">
        <f t="shared" si="0"/>
        <v>#DIV/0!</v>
      </c>
      <c r="I34" s="17" t="e">
        <f t="shared" si="1"/>
        <v>#DIV/0!</v>
      </c>
      <c r="J34" s="59" t="e">
        <f t="shared" si="2"/>
        <v>#DIV/0!</v>
      </c>
      <c r="K34" s="60"/>
      <c r="L34" s="60"/>
      <c r="M34" s="60"/>
      <c r="N34" s="61"/>
      <c r="O34" s="62"/>
      <c r="P34" s="63"/>
      <c r="Q34" s="62"/>
      <c r="R34" s="63"/>
    </row>
    <row r="35" spans="2:18" s="8" customFormat="1" ht="41.25" customHeight="1" x14ac:dyDescent="0.25">
      <c r="B35" s="31">
        <v>16</v>
      </c>
      <c r="C35" s="21">
        <v>1118101007</v>
      </c>
      <c r="D35" s="21" t="s">
        <v>60</v>
      </c>
      <c r="E35" s="18"/>
      <c r="F35" s="18"/>
      <c r="G35" s="18"/>
      <c r="H35" s="20" t="e">
        <f t="shared" si="0"/>
        <v>#DIV/0!</v>
      </c>
      <c r="I35" s="17" t="e">
        <f t="shared" si="1"/>
        <v>#DIV/0!</v>
      </c>
      <c r="J35" s="59" t="e">
        <f t="shared" si="2"/>
        <v>#DIV/0!</v>
      </c>
      <c r="K35" s="60"/>
      <c r="L35" s="60"/>
      <c r="M35" s="60"/>
      <c r="N35" s="61"/>
      <c r="O35" s="62"/>
      <c r="P35" s="63"/>
      <c r="Q35" s="62"/>
      <c r="R35" s="63"/>
    </row>
    <row r="36" spans="2:18" s="8" customFormat="1" ht="41.25" customHeight="1" x14ac:dyDescent="0.25">
      <c r="B36" s="31">
        <v>17</v>
      </c>
      <c r="C36" s="21">
        <v>1317092042</v>
      </c>
      <c r="D36" s="21" t="s">
        <v>61</v>
      </c>
      <c r="E36" s="18"/>
      <c r="F36" s="18"/>
      <c r="G36" s="18"/>
      <c r="H36" s="20" t="e">
        <f t="shared" si="0"/>
        <v>#DIV/0!</v>
      </c>
      <c r="I36" s="17" t="e">
        <f t="shared" si="1"/>
        <v>#DIV/0!</v>
      </c>
      <c r="J36" s="59" t="e">
        <f t="shared" si="2"/>
        <v>#DIV/0!</v>
      </c>
      <c r="K36" s="60"/>
      <c r="L36" s="60"/>
      <c r="M36" s="60"/>
      <c r="N36" s="61"/>
      <c r="O36" s="62"/>
      <c r="P36" s="63"/>
      <c r="Q36" s="62"/>
      <c r="R36" s="63"/>
    </row>
    <row r="37" spans="2:18" s="8" customFormat="1" ht="41.25" customHeight="1" x14ac:dyDescent="0.25">
      <c r="B37" s="31">
        <v>18</v>
      </c>
      <c r="C37" s="21">
        <v>1317092119</v>
      </c>
      <c r="D37" s="21" t="s">
        <v>62</v>
      </c>
      <c r="E37" s="18"/>
      <c r="F37" s="18"/>
      <c r="G37" s="18"/>
      <c r="H37" s="20" t="e">
        <f t="shared" si="0"/>
        <v>#DIV/0!</v>
      </c>
      <c r="I37" s="17" t="e">
        <f t="shared" si="1"/>
        <v>#DIV/0!</v>
      </c>
      <c r="J37" s="59" t="e">
        <f t="shared" si="2"/>
        <v>#DIV/0!</v>
      </c>
      <c r="K37" s="60"/>
      <c r="L37" s="60"/>
      <c r="M37" s="60"/>
      <c r="N37" s="61"/>
      <c r="O37" s="62"/>
      <c r="P37" s="63"/>
      <c r="Q37" s="39"/>
      <c r="R37" s="40"/>
    </row>
    <row r="38" spans="2:18" s="8" customFormat="1" ht="41.25" customHeight="1" x14ac:dyDescent="0.25">
      <c r="B38" s="31">
        <v>19</v>
      </c>
      <c r="C38" s="21">
        <v>1317092024</v>
      </c>
      <c r="D38" s="21" t="s">
        <v>63</v>
      </c>
      <c r="E38" s="18"/>
      <c r="F38" s="18"/>
      <c r="G38" s="18"/>
      <c r="H38" s="20" t="e">
        <f t="shared" si="0"/>
        <v>#DIV/0!</v>
      </c>
      <c r="I38" s="17" t="e">
        <f t="shared" si="1"/>
        <v>#DIV/0!</v>
      </c>
      <c r="J38" s="59" t="e">
        <f t="shared" si="2"/>
        <v>#DIV/0!</v>
      </c>
      <c r="K38" s="60"/>
      <c r="L38" s="60"/>
      <c r="M38" s="60"/>
      <c r="N38" s="61"/>
      <c r="O38" s="62"/>
      <c r="P38" s="63"/>
      <c r="Q38" s="39"/>
      <c r="R38" s="40"/>
    </row>
    <row r="39" spans="2:18" ht="38.25" customHeight="1" x14ac:dyDescent="0.25">
      <c r="B39" s="10"/>
      <c r="C39" s="30"/>
      <c r="D39" s="30"/>
      <c r="E39" s="3"/>
      <c r="F39" s="3"/>
      <c r="G39" s="3"/>
      <c r="H39" s="3"/>
      <c r="I39" s="3"/>
      <c r="J39" s="9"/>
      <c r="K39" s="9"/>
      <c r="L39" s="9"/>
      <c r="M39" s="9"/>
      <c r="N39" s="9"/>
      <c r="O39" s="15"/>
      <c r="P39" s="15"/>
      <c r="Q39" s="5"/>
    </row>
    <row r="40" spans="2:18" s="25" customFormat="1" ht="40.5" customHeight="1" x14ac:dyDescent="0.3">
      <c r="B40" s="23"/>
      <c r="C40" s="5"/>
      <c r="D40" s="5"/>
      <c r="E40" s="24"/>
      <c r="F40" s="55" t="s">
        <v>36</v>
      </c>
      <c r="G40" s="56"/>
      <c r="H40" s="56"/>
      <c r="I40" s="56"/>
      <c r="J40" s="56"/>
      <c r="K40" s="56"/>
      <c r="L40" s="57"/>
      <c r="M40" s="58" t="s">
        <v>34</v>
      </c>
      <c r="N40" s="58"/>
      <c r="O40" s="58"/>
      <c r="P40" s="58" t="s">
        <v>35</v>
      </c>
      <c r="Q40" s="58"/>
    </row>
    <row r="41" spans="2:18" s="25" customFormat="1" ht="40.5" customHeight="1" x14ac:dyDescent="0.3">
      <c r="B41" s="23"/>
      <c r="C41" s="5"/>
      <c r="D41" s="5"/>
      <c r="E41" s="24"/>
      <c r="F41" s="50" t="s">
        <v>1</v>
      </c>
      <c r="G41" s="51"/>
      <c r="H41" s="51"/>
      <c r="I41" s="51"/>
      <c r="J41" s="51"/>
      <c r="K41" s="51"/>
      <c r="L41" s="52"/>
      <c r="M41" s="53" t="s">
        <v>29</v>
      </c>
      <c r="N41" s="53"/>
      <c r="O41" s="53"/>
      <c r="P41" s="54" t="s">
        <v>2</v>
      </c>
      <c r="Q41" s="54"/>
    </row>
    <row r="42" spans="2:18" s="25" customFormat="1" ht="40.5" customHeight="1" x14ac:dyDescent="0.3">
      <c r="B42" s="23"/>
      <c r="C42" s="5"/>
      <c r="D42" s="5"/>
      <c r="E42" s="24"/>
      <c r="F42" s="50" t="s">
        <v>3</v>
      </c>
      <c r="G42" s="51"/>
      <c r="H42" s="51"/>
      <c r="I42" s="51"/>
      <c r="J42" s="51"/>
      <c r="K42" s="51"/>
      <c r="L42" s="52"/>
      <c r="M42" s="53" t="s">
        <v>30</v>
      </c>
      <c r="N42" s="53"/>
      <c r="O42" s="53"/>
      <c r="P42" s="54" t="s">
        <v>4</v>
      </c>
      <c r="Q42" s="54"/>
    </row>
    <row r="43" spans="2:18" s="25" customFormat="1" ht="40.5" customHeight="1" x14ac:dyDescent="0.3">
      <c r="B43" s="23"/>
      <c r="C43" s="5"/>
      <c r="D43" s="5"/>
      <c r="E43" s="24"/>
      <c r="F43" s="50" t="s">
        <v>5</v>
      </c>
      <c r="G43" s="51"/>
      <c r="H43" s="51"/>
      <c r="I43" s="51"/>
      <c r="J43" s="51"/>
      <c r="K43" s="51"/>
      <c r="L43" s="52"/>
      <c r="M43" s="53" t="s">
        <v>31</v>
      </c>
      <c r="N43" s="53"/>
      <c r="O43" s="53"/>
      <c r="P43" s="54" t="s">
        <v>6</v>
      </c>
      <c r="Q43" s="54"/>
    </row>
    <row r="44" spans="2:18" s="25" customFormat="1" ht="40.5" customHeight="1" x14ac:dyDescent="0.3">
      <c r="B44" s="23"/>
      <c r="C44" s="5"/>
      <c r="D44" s="5"/>
      <c r="E44" s="24"/>
      <c r="F44" s="50" t="s">
        <v>7</v>
      </c>
      <c r="G44" s="51"/>
      <c r="H44" s="51"/>
      <c r="I44" s="51"/>
      <c r="J44" s="51"/>
      <c r="K44" s="51"/>
      <c r="L44" s="52"/>
      <c r="M44" s="53" t="s">
        <v>32</v>
      </c>
      <c r="N44" s="53"/>
      <c r="O44" s="53"/>
      <c r="P44" s="54" t="s">
        <v>8</v>
      </c>
      <c r="Q44" s="54"/>
    </row>
    <row r="45" spans="2:18" s="25" customFormat="1" ht="36.75" customHeight="1" x14ac:dyDescent="0.3">
      <c r="B45" s="41"/>
      <c r="C45" s="41"/>
      <c r="D45" s="41"/>
      <c r="E45" s="24"/>
      <c r="F45" s="50" t="s">
        <v>9</v>
      </c>
      <c r="G45" s="51"/>
      <c r="H45" s="51"/>
      <c r="I45" s="51"/>
      <c r="J45" s="51"/>
      <c r="K45" s="51"/>
      <c r="L45" s="52"/>
      <c r="M45" s="53" t="s">
        <v>33</v>
      </c>
      <c r="N45" s="53"/>
      <c r="O45" s="53"/>
      <c r="P45" s="54" t="s">
        <v>10</v>
      </c>
      <c r="Q45" s="54"/>
    </row>
    <row r="46" spans="2:18" x14ac:dyDescent="0.25">
      <c r="B46" s="41"/>
      <c r="C46" s="5"/>
      <c r="D46" s="5"/>
      <c r="E46" s="5"/>
      <c r="F46" s="5"/>
      <c r="G46" s="5"/>
      <c r="H46" s="46"/>
      <c r="I46" s="46"/>
      <c r="J46" s="46"/>
      <c r="K46" s="46"/>
      <c r="L46" s="46"/>
      <c r="M46" s="46"/>
      <c r="N46" s="46"/>
      <c r="O46" s="46"/>
      <c r="P46" s="46"/>
      <c r="Q46" s="5"/>
    </row>
    <row r="47" spans="2:18" ht="6.75" customHeight="1" x14ac:dyDescent="0.25">
      <c r="B47" s="41"/>
      <c r="C47" s="5"/>
      <c r="D47" s="5"/>
      <c r="E47" s="5"/>
      <c r="F47" s="5"/>
      <c r="G47" s="5"/>
      <c r="H47" s="41"/>
      <c r="I47" s="41"/>
      <c r="J47" s="41"/>
      <c r="K47" s="41"/>
      <c r="L47" s="41"/>
      <c r="M47" s="41"/>
      <c r="N47" s="41"/>
      <c r="O47" s="16"/>
      <c r="P47" s="16"/>
      <c r="Q47" s="5"/>
    </row>
    <row r="48" spans="2:18" ht="6.75" customHeight="1" x14ac:dyDescent="0.25">
      <c r="B48" s="41"/>
      <c r="C48" s="5"/>
      <c r="D48" s="5"/>
      <c r="E48" s="5"/>
      <c r="F48" s="5"/>
      <c r="G48" s="5"/>
      <c r="H48" s="41"/>
      <c r="I48" s="41"/>
      <c r="J48" s="41"/>
      <c r="K48" s="41"/>
      <c r="L48" s="41"/>
      <c r="M48" s="41"/>
      <c r="N48" s="41"/>
      <c r="O48" s="16"/>
      <c r="P48" s="16"/>
      <c r="Q48" s="5"/>
    </row>
    <row r="51" spans="2:17" ht="24" customHeight="1" x14ac:dyDescent="0.25">
      <c r="B51" s="47" t="s">
        <v>25</v>
      </c>
      <c r="C51" s="48"/>
      <c r="D51" s="6" t="s">
        <v>26</v>
      </c>
      <c r="E51" s="47" t="s">
        <v>27</v>
      </c>
      <c r="F51" s="49"/>
      <c r="G51" s="49"/>
      <c r="H51" s="49"/>
      <c r="I51" s="49"/>
      <c r="J51" s="49"/>
      <c r="K51" s="49"/>
      <c r="L51" s="49"/>
      <c r="M51" s="48"/>
      <c r="N51" s="47" t="s">
        <v>28</v>
      </c>
      <c r="O51" s="49"/>
      <c r="P51" s="49"/>
      <c r="Q51" s="48"/>
    </row>
    <row r="52" spans="2:17" ht="62.25" customHeight="1" x14ac:dyDescent="0.25">
      <c r="B52" s="42"/>
      <c r="C52" s="42"/>
      <c r="D52" s="1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2:17" ht="19.5" customHeight="1" x14ac:dyDescent="0.25">
      <c r="B53" s="42"/>
      <c r="C53" s="42"/>
      <c r="D53" s="12"/>
      <c r="E53" s="43"/>
      <c r="F53" s="44"/>
      <c r="G53" s="44"/>
      <c r="H53" s="44"/>
      <c r="I53" s="44"/>
      <c r="J53" s="44"/>
      <c r="K53" s="44"/>
      <c r="L53" s="44"/>
      <c r="M53" s="45"/>
      <c r="N53" s="43"/>
      <c r="O53" s="44"/>
      <c r="P53" s="44"/>
      <c r="Q53" s="45"/>
    </row>
  </sheetData>
  <mergeCells count="90">
    <mergeCell ref="Q19:R19"/>
    <mergeCell ref="C8:P8"/>
    <mergeCell ref="C15:P15"/>
    <mergeCell ref="E18:G18"/>
    <mergeCell ref="J19:N19"/>
    <mergeCell ref="O19:P19"/>
    <mergeCell ref="J20:N20"/>
    <mergeCell ref="O20:P20"/>
    <mergeCell ref="Q20:R20"/>
    <mergeCell ref="J21:N21"/>
    <mergeCell ref="O21:P21"/>
    <mergeCell ref="Q21:R21"/>
    <mergeCell ref="J22:N22"/>
    <mergeCell ref="O22:P22"/>
    <mergeCell ref="Q22:R22"/>
    <mergeCell ref="J23:N23"/>
    <mergeCell ref="O23:P23"/>
    <mergeCell ref="Q23:R23"/>
    <mergeCell ref="J24:N24"/>
    <mergeCell ref="O24:P24"/>
    <mergeCell ref="Q24:R24"/>
    <mergeCell ref="J25:N25"/>
    <mergeCell ref="O25:P25"/>
    <mergeCell ref="Q25:R25"/>
    <mergeCell ref="J26:N26"/>
    <mergeCell ref="O26:P26"/>
    <mergeCell ref="Q26:R26"/>
    <mergeCell ref="J27:N27"/>
    <mergeCell ref="O27:P27"/>
    <mergeCell ref="Q27:R27"/>
    <mergeCell ref="J28:N28"/>
    <mergeCell ref="O28:P28"/>
    <mergeCell ref="Q28:R28"/>
    <mergeCell ref="J29:N29"/>
    <mergeCell ref="O29:P29"/>
    <mergeCell ref="Q29:R29"/>
    <mergeCell ref="J30:N30"/>
    <mergeCell ref="O30:P30"/>
    <mergeCell ref="Q30:R30"/>
    <mergeCell ref="J31:N31"/>
    <mergeCell ref="O31:P31"/>
    <mergeCell ref="Q31:R31"/>
    <mergeCell ref="J32:N32"/>
    <mergeCell ref="O32:P32"/>
    <mergeCell ref="Q32:R32"/>
    <mergeCell ref="J33:N33"/>
    <mergeCell ref="O33:P33"/>
    <mergeCell ref="Q33:R33"/>
    <mergeCell ref="J38:N38"/>
    <mergeCell ref="O38:P38"/>
    <mergeCell ref="J34:N34"/>
    <mergeCell ref="O34:P34"/>
    <mergeCell ref="Q34:R34"/>
    <mergeCell ref="J35:N35"/>
    <mergeCell ref="O35:P35"/>
    <mergeCell ref="Q35:R35"/>
    <mergeCell ref="J36:N36"/>
    <mergeCell ref="O36:P36"/>
    <mergeCell ref="Q36:R36"/>
    <mergeCell ref="J37:N37"/>
    <mergeCell ref="O37:P37"/>
    <mergeCell ref="F40:L40"/>
    <mergeCell ref="M40:O40"/>
    <mergeCell ref="P40:Q40"/>
    <mergeCell ref="F41:L41"/>
    <mergeCell ref="M41:O41"/>
    <mergeCell ref="P41:Q41"/>
    <mergeCell ref="F42:L42"/>
    <mergeCell ref="M42:O42"/>
    <mergeCell ref="P42:Q42"/>
    <mergeCell ref="F43:L43"/>
    <mergeCell ref="M43:O43"/>
    <mergeCell ref="P43:Q43"/>
    <mergeCell ref="F44:L44"/>
    <mergeCell ref="M44:O44"/>
    <mergeCell ref="P44:Q44"/>
    <mergeCell ref="F45:L45"/>
    <mergeCell ref="M45:O45"/>
    <mergeCell ref="P45:Q45"/>
    <mergeCell ref="B53:C53"/>
    <mergeCell ref="E53:M53"/>
    <mergeCell ref="N53:Q53"/>
    <mergeCell ref="H46:M46"/>
    <mergeCell ref="N46:P46"/>
    <mergeCell ref="B51:C51"/>
    <mergeCell ref="E51:M51"/>
    <mergeCell ref="N51:Q51"/>
    <mergeCell ref="B52:C52"/>
    <mergeCell ref="E52:M52"/>
    <mergeCell ref="N52:Q52"/>
  </mergeCells>
  <conditionalFormatting sqref="E21:G38">
    <cfRule type="cellIs" dxfId="13" priority="7" operator="between">
      <formula>0</formula>
      <formula>6</formula>
    </cfRule>
  </conditionalFormatting>
  <conditionalFormatting sqref="I20:I38 O20:O38">
    <cfRule type="cellIs" dxfId="12" priority="6" operator="between">
      <formula>0</formula>
      <formula>6</formula>
    </cfRule>
  </conditionalFormatting>
  <conditionalFormatting sqref="O20:O38">
    <cfRule type="cellIs" dxfId="11" priority="5" operator="between">
      <formula>0</formula>
      <formula>79</formula>
    </cfRule>
  </conditionalFormatting>
  <conditionalFormatting sqref="J20:J38">
    <cfRule type="cellIs" dxfId="10" priority="4" operator="between">
      <formula>0</formula>
      <formula>6</formula>
    </cfRule>
  </conditionalFormatting>
  <conditionalFormatting sqref="E21:G38">
    <cfRule type="cellIs" dxfId="9" priority="3" operator="between">
      <formula>0</formula>
      <formula>6</formula>
    </cfRule>
  </conditionalFormatting>
  <conditionalFormatting sqref="E20:G20">
    <cfRule type="cellIs" dxfId="8" priority="2" operator="between">
      <formula>0</formula>
      <formula>6</formula>
    </cfRule>
  </conditionalFormatting>
  <conditionalFormatting sqref="E20:G20">
    <cfRule type="cellIs" dxfId="7" priority="1" operator="between">
      <formula>0</formula>
      <formula>6</formula>
    </cfRule>
  </conditionalFormatting>
  <dataValidations count="1">
    <dataValidation type="list" allowBlank="1" showInputMessage="1" showErrorMessage="1" sqref="O20:O38" xr:uid="{4C74C309-9C73-4C27-A06C-6CC67C6F137E}">
      <formula1>$U$10:$U$21</formula1>
    </dataValidation>
  </dataValidations>
  <pageMargins left="0.25" right="0.25" top="0.75" bottom="0.75" header="0.3" footer="0.3"/>
  <pageSetup paperSize="9" scale="36" orientation="portrait" horizont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97FED-75FA-46A3-9DD1-8B9F06FC8B05}">
  <sheetPr codeName="Hoja3">
    <tabColor rgb="FFFFFF00"/>
    <pageSetUpPr fitToPage="1"/>
  </sheetPr>
  <dimension ref="B8:U53"/>
  <sheetViews>
    <sheetView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9.2851562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4" t="s">
        <v>24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R8" s="2"/>
      <c r="S8" s="2"/>
    </row>
    <row r="9" spans="2:21" ht="42" customHeight="1" x14ac:dyDescent="0.25">
      <c r="C9" s="29" t="s">
        <v>20</v>
      </c>
      <c r="D9" s="26"/>
      <c r="O9"/>
      <c r="P9"/>
      <c r="S9" s="2"/>
    </row>
    <row r="10" spans="2:21" ht="42" customHeight="1" x14ac:dyDescent="0.25">
      <c r="B10" s="1"/>
      <c r="C10" s="29" t="s">
        <v>21</v>
      </c>
      <c r="D10" s="27" t="s">
        <v>64</v>
      </c>
      <c r="O10"/>
      <c r="P10"/>
      <c r="U10">
        <v>100</v>
      </c>
    </row>
    <row r="11" spans="2:21" ht="42" customHeight="1" x14ac:dyDescent="0.25">
      <c r="B11" s="1"/>
      <c r="C11" s="29" t="s">
        <v>22</v>
      </c>
      <c r="D11" s="26" t="s">
        <v>42</v>
      </c>
      <c r="O11"/>
      <c r="P11"/>
      <c r="U11">
        <v>90</v>
      </c>
    </row>
    <row r="12" spans="2:21" ht="42" customHeight="1" x14ac:dyDescent="0.25">
      <c r="B12" s="1"/>
      <c r="C12" s="29" t="s">
        <v>41</v>
      </c>
      <c r="D12" s="28">
        <v>120551</v>
      </c>
      <c r="O12"/>
      <c r="P12"/>
      <c r="U12">
        <v>80</v>
      </c>
    </row>
    <row r="13" spans="2:21" ht="42" customHeight="1" x14ac:dyDescent="0.25">
      <c r="B13" s="1"/>
      <c r="C13" s="29" t="s">
        <v>23</v>
      </c>
      <c r="D13" s="26" t="s">
        <v>70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2"/>
      <c r="C15" s="65" t="s">
        <v>37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6" t="s">
        <v>11</v>
      </c>
      <c r="F18" s="66"/>
      <c r="G18" s="66"/>
      <c r="U18">
        <v>20</v>
      </c>
    </row>
    <row r="19" spans="2:21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22" t="s">
        <v>39</v>
      </c>
      <c r="I19" s="22" t="s">
        <v>38</v>
      </c>
      <c r="J19" s="67" t="s">
        <v>16</v>
      </c>
      <c r="K19" s="68"/>
      <c r="L19" s="68"/>
      <c r="M19" s="68"/>
      <c r="N19" s="69"/>
      <c r="O19" s="70" t="s">
        <v>17</v>
      </c>
      <c r="P19" s="71"/>
      <c r="Q19" s="70" t="s">
        <v>40</v>
      </c>
      <c r="R19" s="71"/>
      <c r="U19">
        <v>10</v>
      </c>
    </row>
    <row r="20" spans="2:21" s="7" customFormat="1" ht="46.5" customHeight="1" x14ac:dyDescent="0.25">
      <c r="B20" s="31">
        <v>1</v>
      </c>
      <c r="C20" s="21">
        <v>1317092003</v>
      </c>
      <c r="D20" s="21" t="s">
        <v>45</v>
      </c>
      <c r="E20" s="18"/>
      <c r="F20" s="18"/>
      <c r="G20" s="18"/>
      <c r="H20" s="20" t="e">
        <f t="shared" ref="H20:H38" si="0">AVERAGE(E20:G20)</f>
        <v>#DIV/0!</v>
      </c>
      <c r="I20" s="17" t="e">
        <f>ROUND(H20,0)</f>
        <v>#DIV/0!</v>
      </c>
      <c r="J20" s="59" t="e">
        <f>IF(I20=6,"NA",IF(I20=7,"BU",IF(I20=8,"BA",IF(I20=9,"I",IF(I20=10,"C",)))))</f>
        <v>#DIV/0!</v>
      </c>
      <c r="K20" s="60"/>
      <c r="L20" s="60"/>
      <c r="M20" s="60"/>
      <c r="N20" s="61"/>
      <c r="O20" s="62"/>
      <c r="P20" s="63"/>
      <c r="Q20" s="62"/>
      <c r="R20" s="63"/>
      <c r="U20"/>
    </row>
    <row r="21" spans="2:21" s="8" customFormat="1" ht="41.25" customHeight="1" x14ac:dyDescent="0.25">
      <c r="B21" s="31">
        <v>2</v>
      </c>
      <c r="C21" s="21">
        <v>1317091003</v>
      </c>
      <c r="D21" s="21" t="s">
        <v>46</v>
      </c>
      <c r="E21" s="18"/>
      <c r="F21" s="18"/>
      <c r="G21" s="18"/>
      <c r="H21" s="20" t="e">
        <f t="shared" si="0"/>
        <v>#DIV/0!</v>
      </c>
      <c r="I21" s="17" t="e">
        <f t="shared" ref="I21:I38" si="1">ROUND(H21,0)</f>
        <v>#DIV/0!</v>
      </c>
      <c r="J21" s="59" t="e">
        <f t="shared" ref="J21:J38" si="2">IF(I21=6,"NA",IF(I21=7,"BU",IF(I21=8,"BA",IF(I21=9,"I",IF(I21=10,"C",)))))</f>
        <v>#DIV/0!</v>
      </c>
      <c r="K21" s="60"/>
      <c r="L21" s="60"/>
      <c r="M21" s="60"/>
      <c r="N21" s="61"/>
      <c r="O21" s="62"/>
      <c r="P21" s="63"/>
      <c r="Q21" s="62"/>
      <c r="R21" s="63"/>
      <c r="U21" s="8">
        <v>0</v>
      </c>
    </row>
    <row r="22" spans="2:21" s="8" customFormat="1" ht="41.25" customHeight="1" x14ac:dyDescent="0.25">
      <c r="B22" s="31">
        <v>3</v>
      </c>
      <c r="C22" s="21">
        <v>1317092126</v>
      </c>
      <c r="D22" s="21" t="s">
        <v>47</v>
      </c>
      <c r="E22" s="18"/>
      <c r="F22" s="18"/>
      <c r="G22" s="18"/>
      <c r="H22" s="20" t="e">
        <f t="shared" si="0"/>
        <v>#DIV/0!</v>
      </c>
      <c r="I22" s="17" t="e">
        <f t="shared" si="1"/>
        <v>#DIV/0!</v>
      </c>
      <c r="J22" s="59" t="e">
        <f t="shared" si="2"/>
        <v>#DIV/0!</v>
      </c>
      <c r="K22" s="60"/>
      <c r="L22" s="60"/>
      <c r="M22" s="60"/>
      <c r="N22" s="61"/>
      <c r="O22" s="62"/>
      <c r="P22" s="63"/>
      <c r="Q22" s="62"/>
      <c r="R22" s="63"/>
    </row>
    <row r="23" spans="2:21" s="8" customFormat="1" ht="41.25" customHeight="1" x14ac:dyDescent="0.25">
      <c r="B23" s="31">
        <v>4</v>
      </c>
      <c r="C23" s="21">
        <v>1118102003</v>
      </c>
      <c r="D23" s="21" t="s">
        <v>48</v>
      </c>
      <c r="E23" s="18"/>
      <c r="F23" s="18"/>
      <c r="G23" s="18"/>
      <c r="H23" s="20" t="e">
        <f t="shared" si="0"/>
        <v>#DIV/0!</v>
      </c>
      <c r="I23" s="17" t="e">
        <f t="shared" si="1"/>
        <v>#DIV/0!</v>
      </c>
      <c r="J23" s="59" t="e">
        <f t="shared" si="2"/>
        <v>#DIV/0!</v>
      </c>
      <c r="K23" s="60"/>
      <c r="L23" s="60"/>
      <c r="M23" s="60"/>
      <c r="N23" s="61"/>
      <c r="O23" s="62"/>
      <c r="P23" s="63"/>
      <c r="Q23" s="62"/>
      <c r="R23" s="63"/>
    </row>
    <row r="24" spans="2:21" s="8" customFormat="1" ht="41.25" customHeight="1" x14ac:dyDescent="0.25">
      <c r="B24" s="31">
        <v>5</v>
      </c>
      <c r="C24" s="21">
        <v>1317092017</v>
      </c>
      <c r="D24" s="21" t="s">
        <v>49</v>
      </c>
      <c r="E24" s="18"/>
      <c r="F24" s="18"/>
      <c r="G24" s="18"/>
      <c r="H24" s="20" t="e">
        <f t="shared" si="0"/>
        <v>#DIV/0!</v>
      </c>
      <c r="I24" s="17" t="e">
        <f t="shared" si="1"/>
        <v>#DIV/0!</v>
      </c>
      <c r="J24" s="59" t="e">
        <f t="shared" si="2"/>
        <v>#DIV/0!</v>
      </c>
      <c r="K24" s="60"/>
      <c r="L24" s="60"/>
      <c r="M24" s="60"/>
      <c r="N24" s="61"/>
      <c r="O24" s="62"/>
      <c r="P24" s="63"/>
      <c r="Q24" s="62"/>
      <c r="R24" s="63"/>
    </row>
    <row r="25" spans="2:21" s="8" customFormat="1" ht="41.25" customHeight="1" x14ac:dyDescent="0.25">
      <c r="B25" s="31">
        <v>6</v>
      </c>
      <c r="C25" s="21">
        <v>1118102005</v>
      </c>
      <c r="D25" s="21" t="s">
        <v>50</v>
      </c>
      <c r="E25" s="18"/>
      <c r="F25" s="18"/>
      <c r="G25" s="18"/>
      <c r="H25" s="20" t="e">
        <f t="shared" si="0"/>
        <v>#DIV/0!</v>
      </c>
      <c r="I25" s="17" t="e">
        <f t="shared" si="1"/>
        <v>#DIV/0!</v>
      </c>
      <c r="J25" s="59" t="e">
        <f t="shared" si="2"/>
        <v>#DIV/0!</v>
      </c>
      <c r="K25" s="60"/>
      <c r="L25" s="60"/>
      <c r="M25" s="60"/>
      <c r="N25" s="61"/>
      <c r="O25" s="62"/>
      <c r="P25" s="63"/>
      <c r="Q25" s="62"/>
      <c r="R25" s="63"/>
    </row>
    <row r="26" spans="2:21" s="8" customFormat="1" ht="41.25" customHeight="1" x14ac:dyDescent="0.25">
      <c r="B26" s="31">
        <v>7</v>
      </c>
      <c r="C26" s="21">
        <v>1317092021</v>
      </c>
      <c r="D26" s="21" t="s">
        <v>51</v>
      </c>
      <c r="E26" s="18"/>
      <c r="F26" s="18"/>
      <c r="G26" s="18"/>
      <c r="H26" s="20" t="e">
        <f t="shared" si="0"/>
        <v>#DIV/0!</v>
      </c>
      <c r="I26" s="17" t="e">
        <f t="shared" si="1"/>
        <v>#DIV/0!</v>
      </c>
      <c r="J26" s="59" t="e">
        <f t="shared" si="2"/>
        <v>#DIV/0!</v>
      </c>
      <c r="K26" s="60"/>
      <c r="L26" s="60"/>
      <c r="M26" s="60"/>
      <c r="N26" s="61"/>
      <c r="O26" s="62"/>
      <c r="P26" s="63"/>
      <c r="Q26" s="62"/>
      <c r="R26" s="63"/>
    </row>
    <row r="27" spans="2:21" s="8" customFormat="1" ht="41.25" customHeight="1" x14ac:dyDescent="0.25">
      <c r="B27" s="31">
        <v>8</v>
      </c>
      <c r="C27" s="21">
        <v>1317091013</v>
      </c>
      <c r="D27" s="21" t="s">
        <v>52</v>
      </c>
      <c r="E27" s="18"/>
      <c r="F27" s="18"/>
      <c r="G27" s="18"/>
      <c r="H27" s="20" t="e">
        <f t="shared" si="0"/>
        <v>#DIV/0!</v>
      </c>
      <c r="I27" s="17" t="e">
        <f t="shared" si="1"/>
        <v>#DIV/0!</v>
      </c>
      <c r="J27" s="59" t="e">
        <f t="shared" si="2"/>
        <v>#DIV/0!</v>
      </c>
      <c r="K27" s="60"/>
      <c r="L27" s="60"/>
      <c r="M27" s="60"/>
      <c r="N27" s="61"/>
      <c r="O27" s="62"/>
      <c r="P27" s="63"/>
      <c r="Q27" s="62"/>
      <c r="R27" s="63"/>
    </row>
    <row r="28" spans="2:21" s="8" customFormat="1" ht="41.25" customHeight="1" x14ac:dyDescent="0.25">
      <c r="B28" s="31">
        <v>9</v>
      </c>
      <c r="C28" s="21">
        <v>1118102007</v>
      </c>
      <c r="D28" s="21" t="s">
        <v>53</v>
      </c>
      <c r="E28" s="18"/>
      <c r="F28" s="18"/>
      <c r="G28" s="18"/>
      <c r="H28" s="20" t="e">
        <f t="shared" si="0"/>
        <v>#DIV/0!</v>
      </c>
      <c r="I28" s="17" t="e">
        <f t="shared" si="1"/>
        <v>#DIV/0!</v>
      </c>
      <c r="J28" s="59" t="e">
        <f t="shared" si="2"/>
        <v>#DIV/0!</v>
      </c>
      <c r="K28" s="60"/>
      <c r="L28" s="60"/>
      <c r="M28" s="60"/>
      <c r="N28" s="61"/>
      <c r="O28" s="62"/>
      <c r="P28" s="63"/>
      <c r="Q28" s="62"/>
      <c r="R28" s="63"/>
    </row>
    <row r="29" spans="2:21" s="8" customFormat="1" ht="41.25" customHeight="1" x14ac:dyDescent="0.25">
      <c r="B29" s="31">
        <v>10</v>
      </c>
      <c r="C29" s="21">
        <v>1118102008</v>
      </c>
      <c r="D29" s="21" t="s">
        <v>54</v>
      </c>
      <c r="E29" s="18"/>
      <c r="F29" s="18"/>
      <c r="G29" s="18"/>
      <c r="H29" s="20" t="e">
        <f t="shared" si="0"/>
        <v>#DIV/0!</v>
      </c>
      <c r="I29" s="17" t="e">
        <f t="shared" si="1"/>
        <v>#DIV/0!</v>
      </c>
      <c r="J29" s="59" t="e">
        <f t="shared" si="2"/>
        <v>#DIV/0!</v>
      </c>
      <c r="K29" s="60"/>
      <c r="L29" s="60"/>
      <c r="M29" s="60"/>
      <c r="N29" s="61"/>
      <c r="O29" s="62"/>
      <c r="P29" s="63"/>
      <c r="Q29" s="62"/>
      <c r="R29" s="63"/>
    </row>
    <row r="30" spans="2:21" s="8" customFormat="1" ht="41.25" customHeight="1" x14ac:dyDescent="0.25">
      <c r="B30" s="31">
        <v>11</v>
      </c>
      <c r="C30" s="21">
        <v>1317092066</v>
      </c>
      <c r="D30" s="21" t="s">
        <v>55</v>
      </c>
      <c r="E30" s="18"/>
      <c r="F30" s="18"/>
      <c r="G30" s="18"/>
      <c r="H30" s="20" t="e">
        <f t="shared" si="0"/>
        <v>#DIV/0!</v>
      </c>
      <c r="I30" s="17" t="e">
        <f t="shared" si="1"/>
        <v>#DIV/0!</v>
      </c>
      <c r="J30" s="59" t="e">
        <f t="shared" si="2"/>
        <v>#DIV/0!</v>
      </c>
      <c r="K30" s="60"/>
      <c r="L30" s="60"/>
      <c r="M30" s="60"/>
      <c r="N30" s="61"/>
      <c r="O30" s="62"/>
      <c r="P30" s="63"/>
      <c r="Q30" s="62"/>
      <c r="R30" s="63"/>
    </row>
    <row r="31" spans="2:21" s="8" customFormat="1" ht="41.25" customHeight="1" x14ac:dyDescent="0.25">
      <c r="B31" s="31">
        <v>12</v>
      </c>
      <c r="C31" s="21">
        <v>1118102010</v>
      </c>
      <c r="D31" s="21" t="s">
        <v>56</v>
      </c>
      <c r="E31" s="18"/>
      <c r="F31" s="18"/>
      <c r="G31" s="18"/>
      <c r="H31" s="20" t="e">
        <f t="shared" si="0"/>
        <v>#DIV/0!</v>
      </c>
      <c r="I31" s="17" t="e">
        <f t="shared" si="1"/>
        <v>#DIV/0!</v>
      </c>
      <c r="J31" s="59" t="e">
        <f t="shared" si="2"/>
        <v>#DIV/0!</v>
      </c>
      <c r="K31" s="60"/>
      <c r="L31" s="60"/>
      <c r="M31" s="60"/>
      <c r="N31" s="61"/>
      <c r="O31" s="62"/>
      <c r="P31" s="63"/>
      <c r="Q31" s="62"/>
      <c r="R31" s="63"/>
    </row>
    <row r="32" spans="2:21" s="8" customFormat="1" ht="41.25" customHeight="1" x14ac:dyDescent="0.25">
      <c r="B32" s="31">
        <v>13</v>
      </c>
      <c r="C32" s="21">
        <v>1118102012</v>
      </c>
      <c r="D32" s="21" t="s">
        <v>57</v>
      </c>
      <c r="E32" s="18"/>
      <c r="F32" s="18"/>
      <c r="G32" s="18"/>
      <c r="H32" s="20" t="e">
        <f t="shared" si="0"/>
        <v>#DIV/0!</v>
      </c>
      <c r="I32" s="17" t="e">
        <f t="shared" si="1"/>
        <v>#DIV/0!</v>
      </c>
      <c r="J32" s="59" t="e">
        <f t="shared" si="2"/>
        <v>#DIV/0!</v>
      </c>
      <c r="K32" s="60"/>
      <c r="L32" s="60"/>
      <c r="M32" s="60"/>
      <c r="N32" s="61"/>
      <c r="O32" s="62"/>
      <c r="P32" s="63"/>
      <c r="Q32" s="62"/>
      <c r="R32" s="63"/>
    </row>
    <row r="33" spans="2:18" s="8" customFormat="1" ht="41.25" customHeight="1" x14ac:dyDescent="0.25">
      <c r="B33" s="31">
        <v>14</v>
      </c>
      <c r="C33" s="21">
        <v>1118102014</v>
      </c>
      <c r="D33" s="21" t="s">
        <v>58</v>
      </c>
      <c r="E33" s="18"/>
      <c r="F33" s="18"/>
      <c r="G33" s="18"/>
      <c r="H33" s="20" t="e">
        <f t="shared" si="0"/>
        <v>#DIV/0!</v>
      </c>
      <c r="I33" s="17" t="e">
        <f t="shared" si="1"/>
        <v>#DIV/0!</v>
      </c>
      <c r="J33" s="59" t="e">
        <f t="shared" si="2"/>
        <v>#DIV/0!</v>
      </c>
      <c r="K33" s="60"/>
      <c r="L33" s="60"/>
      <c r="M33" s="60"/>
      <c r="N33" s="61"/>
      <c r="O33" s="62"/>
      <c r="P33" s="63"/>
      <c r="Q33" s="62"/>
      <c r="R33" s="63"/>
    </row>
    <row r="34" spans="2:18" s="8" customFormat="1" ht="41.25" customHeight="1" x14ac:dyDescent="0.25">
      <c r="B34" s="31">
        <v>15</v>
      </c>
      <c r="C34" s="21">
        <v>1118102017</v>
      </c>
      <c r="D34" s="21" t="s">
        <v>59</v>
      </c>
      <c r="E34" s="18"/>
      <c r="F34" s="18"/>
      <c r="G34" s="18"/>
      <c r="H34" s="20" t="e">
        <f t="shared" si="0"/>
        <v>#DIV/0!</v>
      </c>
      <c r="I34" s="17" t="e">
        <f t="shared" si="1"/>
        <v>#DIV/0!</v>
      </c>
      <c r="J34" s="59" t="e">
        <f t="shared" si="2"/>
        <v>#DIV/0!</v>
      </c>
      <c r="K34" s="60"/>
      <c r="L34" s="60"/>
      <c r="M34" s="60"/>
      <c r="N34" s="61"/>
      <c r="O34" s="62"/>
      <c r="P34" s="63"/>
      <c r="Q34" s="62"/>
      <c r="R34" s="63"/>
    </row>
    <row r="35" spans="2:18" s="8" customFormat="1" ht="41.25" customHeight="1" x14ac:dyDescent="0.25">
      <c r="B35" s="31">
        <v>16</v>
      </c>
      <c r="C35" s="21">
        <v>1118101007</v>
      </c>
      <c r="D35" s="21" t="s">
        <v>60</v>
      </c>
      <c r="E35" s="18"/>
      <c r="F35" s="18"/>
      <c r="G35" s="18"/>
      <c r="H35" s="20" t="e">
        <f t="shared" si="0"/>
        <v>#DIV/0!</v>
      </c>
      <c r="I35" s="17" t="e">
        <f t="shared" si="1"/>
        <v>#DIV/0!</v>
      </c>
      <c r="J35" s="59" t="e">
        <f t="shared" si="2"/>
        <v>#DIV/0!</v>
      </c>
      <c r="K35" s="60"/>
      <c r="L35" s="60"/>
      <c r="M35" s="60"/>
      <c r="N35" s="61"/>
      <c r="O35" s="62"/>
      <c r="P35" s="63"/>
      <c r="Q35" s="62"/>
      <c r="R35" s="63"/>
    </row>
    <row r="36" spans="2:18" s="8" customFormat="1" ht="41.25" customHeight="1" x14ac:dyDescent="0.25">
      <c r="B36" s="31">
        <v>17</v>
      </c>
      <c r="C36" s="21">
        <v>1317092042</v>
      </c>
      <c r="D36" s="21" t="s">
        <v>61</v>
      </c>
      <c r="E36" s="18"/>
      <c r="F36" s="18"/>
      <c r="G36" s="18"/>
      <c r="H36" s="20" t="e">
        <f t="shared" si="0"/>
        <v>#DIV/0!</v>
      </c>
      <c r="I36" s="17" t="e">
        <f t="shared" si="1"/>
        <v>#DIV/0!</v>
      </c>
      <c r="J36" s="59" t="e">
        <f t="shared" si="2"/>
        <v>#DIV/0!</v>
      </c>
      <c r="K36" s="60"/>
      <c r="L36" s="60"/>
      <c r="M36" s="60"/>
      <c r="N36" s="61"/>
      <c r="O36" s="62"/>
      <c r="P36" s="63"/>
      <c r="Q36" s="62"/>
      <c r="R36" s="63"/>
    </row>
    <row r="37" spans="2:18" s="8" customFormat="1" ht="41.25" customHeight="1" x14ac:dyDescent="0.25">
      <c r="B37" s="31">
        <v>18</v>
      </c>
      <c r="C37" s="21">
        <v>1317092119</v>
      </c>
      <c r="D37" s="21" t="s">
        <v>62</v>
      </c>
      <c r="E37" s="18"/>
      <c r="F37" s="18"/>
      <c r="G37" s="18"/>
      <c r="H37" s="20" t="e">
        <f t="shared" si="0"/>
        <v>#DIV/0!</v>
      </c>
      <c r="I37" s="17" t="e">
        <f t="shared" si="1"/>
        <v>#DIV/0!</v>
      </c>
      <c r="J37" s="59" t="e">
        <f t="shared" si="2"/>
        <v>#DIV/0!</v>
      </c>
      <c r="K37" s="60"/>
      <c r="L37" s="60"/>
      <c r="M37" s="60"/>
      <c r="N37" s="61"/>
      <c r="O37" s="62"/>
      <c r="P37" s="63"/>
      <c r="Q37" s="33"/>
      <c r="R37" s="34"/>
    </row>
    <row r="38" spans="2:18" s="8" customFormat="1" ht="41.25" customHeight="1" x14ac:dyDescent="0.25">
      <c r="B38" s="31">
        <v>19</v>
      </c>
      <c r="C38" s="21">
        <v>1317092024</v>
      </c>
      <c r="D38" s="21" t="s">
        <v>63</v>
      </c>
      <c r="E38" s="18"/>
      <c r="F38" s="18"/>
      <c r="G38" s="18"/>
      <c r="H38" s="20" t="e">
        <f t="shared" si="0"/>
        <v>#DIV/0!</v>
      </c>
      <c r="I38" s="17" t="e">
        <f t="shared" si="1"/>
        <v>#DIV/0!</v>
      </c>
      <c r="J38" s="59" t="e">
        <f t="shared" si="2"/>
        <v>#DIV/0!</v>
      </c>
      <c r="K38" s="60"/>
      <c r="L38" s="60"/>
      <c r="M38" s="60"/>
      <c r="N38" s="61"/>
      <c r="O38" s="62"/>
      <c r="P38" s="63"/>
      <c r="Q38" s="33"/>
      <c r="R38" s="34"/>
    </row>
    <row r="39" spans="2:18" ht="38.25" customHeight="1" x14ac:dyDescent="0.25">
      <c r="B39" s="10"/>
      <c r="C39" s="30"/>
      <c r="D39" s="30"/>
      <c r="E39" s="3"/>
      <c r="F39" s="3"/>
      <c r="G39" s="3"/>
      <c r="H39" s="3"/>
      <c r="I39" s="3"/>
      <c r="J39" s="9"/>
      <c r="K39" s="9"/>
      <c r="L39" s="9"/>
      <c r="M39" s="9"/>
      <c r="N39" s="9"/>
      <c r="O39" s="15"/>
      <c r="P39" s="15"/>
      <c r="Q39" s="5"/>
    </row>
    <row r="40" spans="2:18" s="25" customFormat="1" ht="40.5" customHeight="1" x14ac:dyDescent="0.3">
      <c r="B40" s="23"/>
      <c r="C40" s="5"/>
      <c r="D40" s="5"/>
      <c r="E40" s="24"/>
      <c r="F40" s="55" t="s">
        <v>36</v>
      </c>
      <c r="G40" s="56"/>
      <c r="H40" s="56"/>
      <c r="I40" s="56"/>
      <c r="J40" s="56"/>
      <c r="K40" s="56"/>
      <c r="L40" s="57"/>
      <c r="M40" s="58" t="s">
        <v>34</v>
      </c>
      <c r="N40" s="58"/>
      <c r="O40" s="58"/>
      <c r="P40" s="58" t="s">
        <v>35</v>
      </c>
      <c r="Q40" s="58"/>
    </row>
    <row r="41" spans="2:18" s="25" customFormat="1" ht="40.5" customHeight="1" x14ac:dyDescent="0.3">
      <c r="B41" s="23"/>
      <c r="C41" s="5"/>
      <c r="D41" s="5"/>
      <c r="E41" s="24"/>
      <c r="F41" s="50" t="s">
        <v>1</v>
      </c>
      <c r="G41" s="51"/>
      <c r="H41" s="51"/>
      <c r="I41" s="51"/>
      <c r="J41" s="51"/>
      <c r="K41" s="51"/>
      <c r="L41" s="52"/>
      <c r="M41" s="53" t="s">
        <v>29</v>
      </c>
      <c r="N41" s="53"/>
      <c r="O41" s="53"/>
      <c r="P41" s="54" t="s">
        <v>2</v>
      </c>
      <c r="Q41" s="54"/>
    </row>
    <row r="42" spans="2:18" s="25" customFormat="1" ht="40.5" customHeight="1" x14ac:dyDescent="0.3">
      <c r="B42" s="23"/>
      <c r="C42" s="5"/>
      <c r="D42" s="5"/>
      <c r="E42" s="24"/>
      <c r="F42" s="50" t="s">
        <v>3</v>
      </c>
      <c r="G42" s="51"/>
      <c r="H42" s="51"/>
      <c r="I42" s="51"/>
      <c r="J42" s="51"/>
      <c r="K42" s="51"/>
      <c r="L42" s="52"/>
      <c r="M42" s="53" t="s">
        <v>30</v>
      </c>
      <c r="N42" s="53"/>
      <c r="O42" s="53"/>
      <c r="P42" s="54" t="s">
        <v>4</v>
      </c>
      <c r="Q42" s="54"/>
    </row>
    <row r="43" spans="2:18" s="25" customFormat="1" ht="40.5" customHeight="1" x14ac:dyDescent="0.3">
      <c r="B43" s="23"/>
      <c r="C43" s="5"/>
      <c r="D43" s="5"/>
      <c r="E43" s="24"/>
      <c r="F43" s="50" t="s">
        <v>5</v>
      </c>
      <c r="G43" s="51"/>
      <c r="H43" s="51"/>
      <c r="I43" s="51"/>
      <c r="J43" s="51"/>
      <c r="K43" s="51"/>
      <c r="L43" s="52"/>
      <c r="M43" s="53" t="s">
        <v>31</v>
      </c>
      <c r="N43" s="53"/>
      <c r="O43" s="53"/>
      <c r="P43" s="54" t="s">
        <v>6</v>
      </c>
      <c r="Q43" s="54"/>
    </row>
    <row r="44" spans="2:18" s="25" customFormat="1" ht="40.5" customHeight="1" x14ac:dyDescent="0.3">
      <c r="B44" s="23"/>
      <c r="C44" s="5"/>
      <c r="D44" s="5"/>
      <c r="E44" s="24"/>
      <c r="F44" s="50" t="s">
        <v>7</v>
      </c>
      <c r="G44" s="51"/>
      <c r="H44" s="51"/>
      <c r="I44" s="51"/>
      <c r="J44" s="51"/>
      <c r="K44" s="51"/>
      <c r="L44" s="52"/>
      <c r="M44" s="53" t="s">
        <v>32</v>
      </c>
      <c r="N44" s="53"/>
      <c r="O44" s="53"/>
      <c r="P44" s="54" t="s">
        <v>8</v>
      </c>
      <c r="Q44" s="54"/>
    </row>
    <row r="45" spans="2:18" s="25" customFormat="1" ht="36.75" customHeight="1" x14ac:dyDescent="0.3">
      <c r="B45" s="32"/>
      <c r="C45" s="32"/>
      <c r="D45" s="32"/>
      <c r="E45" s="24"/>
      <c r="F45" s="50" t="s">
        <v>9</v>
      </c>
      <c r="G45" s="51"/>
      <c r="H45" s="51"/>
      <c r="I45" s="51"/>
      <c r="J45" s="51"/>
      <c r="K45" s="51"/>
      <c r="L45" s="52"/>
      <c r="M45" s="53" t="s">
        <v>33</v>
      </c>
      <c r="N45" s="53"/>
      <c r="O45" s="53"/>
      <c r="P45" s="54" t="s">
        <v>10</v>
      </c>
      <c r="Q45" s="54"/>
    </row>
    <row r="46" spans="2:18" x14ac:dyDescent="0.25">
      <c r="B46" s="32"/>
      <c r="C46" s="5"/>
      <c r="D46" s="5"/>
      <c r="E46" s="5"/>
      <c r="F46" s="5"/>
      <c r="G46" s="5"/>
      <c r="H46" s="46"/>
      <c r="I46" s="46"/>
      <c r="J46" s="46"/>
      <c r="K46" s="46"/>
      <c r="L46" s="46"/>
      <c r="M46" s="46"/>
      <c r="N46" s="46"/>
      <c r="O46" s="46"/>
      <c r="P46" s="46"/>
      <c r="Q46" s="5"/>
    </row>
    <row r="47" spans="2:18" ht="6.75" customHeight="1" x14ac:dyDescent="0.25">
      <c r="B47" s="32"/>
      <c r="C47" s="5"/>
      <c r="D47" s="5"/>
      <c r="E47" s="5"/>
      <c r="F47" s="5"/>
      <c r="G47" s="5"/>
      <c r="H47" s="32"/>
      <c r="I47" s="32"/>
      <c r="J47" s="32"/>
      <c r="K47" s="32"/>
      <c r="L47" s="32"/>
      <c r="M47" s="32"/>
      <c r="N47" s="32"/>
      <c r="O47" s="16"/>
      <c r="P47" s="16"/>
      <c r="Q47" s="5"/>
    </row>
    <row r="48" spans="2:18" ht="6.75" customHeight="1" x14ac:dyDescent="0.25">
      <c r="B48" s="32"/>
      <c r="C48" s="5"/>
      <c r="D48" s="5"/>
      <c r="E48" s="5"/>
      <c r="F48" s="5"/>
      <c r="G48" s="5"/>
      <c r="H48" s="32"/>
      <c r="I48" s="32"/>
      <c r="J48" s="32"/>
      <c r="K48" s="32"/>
      <c r="L48" s="32"/>
      <c r="M48" s="32"/>
      <c r="N48" s="32"/>
      <c r="O48" s="16"/>
      <c r="P48" s="16"/>
      <c r="Q48" s="5"/>
    </row>
    <row r="51" spans="2:17" ht="24" customHeight="1" x14ac:dyDescent="0.25">
      <c r="B51" s="47" t="s">
        <v>25</v>
      </c>
      <c r="C51" s="48"/>
      <c r="D51" s="6" t="s">
        <v>26</v>
      </c>
      <c r="E51" s="47" t="s">
        <v>27</v>
      </c>
      <c r="F51" s="49"/>
      <c r="G51" s="49"/>
      <c r="H51" s="49"/>
      <c r="I51" s="49"/>
      <c r="J51" s="49"/>
      <c r="K51" s="49"/>
      <c r="L51" s="49"/>
      <c r="M51" s="48"/>
      <c r="N51" s="47" t="s">
        <v>28</v>
      </c>
      <c r="O51" s="49"/>
      <c r="P51" s="49"/>
      <c r="Q51" s="48"/>
    </row>
    <row r="52" spans="2:17" ht="62.25" customHeight="1" x14ac:dyDescent="0.25">
      <c r="B52" s="42"/>
      <c r="C52" s="42"/>
      <c r="D52" s="1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2:17" ht="19.5" customHeight="1" x14ac:dyDescent="0.25">
      <c r="B53" s="42"/>
      <c r="C53" s="42"/>
      <c r="D53" s="12"/>
      <c r="E53" s="43"/>
      <c r="F53" s="44"/>
      <c r="G53" s="44"/>
      <c r="H53" s="44"/>
      <c r="I53" s="44"/>
      <c r="J53" s="44"/>
      <c r="K53" s="44"/>
      <c r="L53" s="44"/>
      <c r="M53" s="45"/>
      <c r="N53" s="43"/>
      <c r="O53" s="44"/>
      <c r="P53" s="44"/>
      <c r="Q53" s="45"/>
    </row>
  </sheetData>
  <mergeCells count="90">
    <mergeCell ref="B53:C53"/>
    <mergeCell ref="E53:M53"/>
    <mergeCell ref="N53:Q53"/>
    <mergeCell ref="H46:M46"/>
    <mergeCell ref="N46:P46"/>
    <mergeCell ref="B51:C51"/>
    <mergeCell ref="E51:M51"/>
    <mergeCell ref="N51:Q51"/>
    <mergeCell ref="B52:C52"/>
    <mergeCell ref="E52:M52"/>
    <mergeCell ref="N52:Q52"/>
    <mergeCell ref="F42:L42"/>
    <mergeCell ref="M42:O42"/>
    <mergeCell ref="P42:Q42"/>
    <mergeCell ref="F43:L43"/>
    <mergeCell ref="M43:O43"/>
    <mergeCell ref="P43:Q43"/>
    <mergeCell ref="F44:L44"/>
    <mergeCell ref="M44:O44"/>
    <mergeCell ref="P44:Q44"/>
    <mergeCell ref="F45:L45"/>
    <mergeCell ref="M45:O45"/>
    <mergeCell ref="P45:Q45"/>
    <mergeCell ref="F40:L40"/>
    <mergeCell ref="M40:O40"/>
    <mergeCell ref="P40:Q40"/>
    <mergeCell ref="F41:L41"/>
    <mergeCell ref="M41:O41"/>
    <mergeCell ref="P41:Q41"/>
    <mergeCell ref="J38:N38"/>
    <mergeCell ref="O38:P38"/>
    <mergeCell ref="J34:N34"/>
    <mergeCell ref="O34:P34"/>
    <mergeCell ref="Q34:R34"/>
    <mergeCell ref="J35:N35"/>
    <mergeCell ref="O35:P35"/>
    <mergeCell ref="Q35:R35"/>
    <mergeCell ref="J36:N36"/>
    <mergeCell ref="O36:P36"/>
    <mergeCell ref="Q36:R36"/>
    <mergeCell ref="J37:N37"/>
    <mergeCell ref="O37:P37"/>
    <mergeCell ref="J30:N30"/>
    <mergeCell ref="O30:P30"/>
    <mergeCell ref="Q30:R30"/>
    <mergeCell ref="J31:N31"/>
    <mergeCell ref="O31:P31"/>
    <mergeCell ref="Q31:R31"/>
    <mergeCell ref="J32:N32"/>
    <mergeCell ref="O32:P32"/>
    <mergeCell ref="Q32:R32"/>
    <mergeCell ref="J33:N33"/>
    <mergeCell ref="O33:P33"/>
    <mergeCell ref="Q33:R33"/>
    <mergeCell ref="J26:N26"/>
    <mergeCell ref="O26:P26"/>
    <mergeCell ref="Q26:R26"/>
    <mergeCell ref="J27:N27"/>
    <mergeCell ref="O27:P27"/>
    <mergeCell ref="Q27:R27"/>
    <mergeCell ref="J28:N28"/>
    <mergeCell ref="O28:P28"/>
    <mergeCell ref="Q28:R28"/>
    <mergeCell ref="J29:N29"/>
    <mergeCell ref="O29:P29"/>
    <mergeCell ref="Q29:R29"/>
    <mergeCell ref="Q19:R19"/>
    <mergeCell ref="J24:N24"/>
    <mergeCell ref="O24:P24"/>
    <mergeCell ref="Q24:R24"/>
    <mergeCell ref="J25:N25"/>
    <mergeCell ref="O25:P25"/>
    <mergeCell ref="Q25:R25"/>
    <mergeCell ref="J22:N22"/>
    <mergeCell ref="O22:P22"/>
    <mergeCell ref="Q22:R22"/>
    <mergeCell ref="J23:N23"/>
    <mergeCell ref="O23:P23"/>
    <mergeCell ref="Q23:R23"/>
    <mergeCell ref="C8:P8"/>
    <mergeCell ref="C15:P15"/>
    <mergeCell ref="E18:G18"/>
    <mergeCell ref="J19:N19"/>
    <mergeCell ref="O19:P19"/>
    <mergeCell ref="J20:N20"/>
    <mergeCell ref="O20:P20"/>
    <mergeCell ref="Q20:R20"/>
    <mergeCell ref="J21:N21"/>
    <mergeCell ref="O21:P21"/>
    <mergeCell ref="Q21:R21"/>
  </mergeCells>
  <conditionalFormatting sqref="E21:G38">
    <cfRule type="cellIs" dxfId="6" priority="7" operator="between">
      <formula>0</formula>
      <formula>6</formula>
    </cfRule>
  </conditionalFormatting>
  <conditionalFormatting sqref="I20:I38 O20:O38">
    <cfRule type="cellIs" dxfId="5" priority="6" operator="between">
      <formula>0</formula>
      <formula>6</formula>
    </cfRule>
  </conditionalFormatting>
  <conditionalFormatting sqref="O20:O38">
    <cfRule type="cellIs" dxfId="4" priority="5" operator="between">
      <formula>0</formula>
      <formula>79</formula>
    </cfRule>
  </conditionalFormatting>
  <conditionalFormatting sqref="J20:J38">
    <cfRule type="cellIs" dxfId="3" priority="4" operator="between">
      <formula>0</formula>
      <formula>6</formula>
    </cfRule>
  </conditionalFormatting>
  <conditionalFormatting sqref="E21:G38">
    <cfRule type="cellIs" dxfId="2" priority="3" operator="between">
      <formula>0</formula>
      <formula>6</formula>
    </cfRule>
  </conditionalFormatting>
  <conditionalFormatting sqref="E20:G20">
    <cfRule type="cellIs" dxfId="1" priority="2" operator="between">
      <formula>0</formula>
      <formula>6</formula>
    </cfRule>
  </conditionalFormatting>
  <conditionalFormatting sqref="E20:G20">
    <cfRule type="cellIs" dxfId="0" priority="1" operator="between">
      <formula>0</formula>
      <formula>6</formula>
    </cfRule>
  </conditionalFormatting>
  <dataValidations count="1">
    <dataValidation type="list" allowBlank="1" showInputMessage="1" showErrorMessage="1" sqref="O20:O38" xr:uid="{E5376F68-D959-40C3-9E86-275EE0D76A93}">
      <formula1>$U$10:$U$21</formula1>
    </dataValidation>
  </dataValidations>
  <pageMargins left="0.25" right="0.25" top="0.75" bottom="0.75" header="0.3" footer="0.3"/>
  <pageSetup paperSize="9" scale="36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INGLÉS V</vt:lpstr>
      <vt:lpstr>ETICA PROFESIONAL</vt:lpstr>
      <vt:lpstr>MATEMÁTICAS  ING</vt:lpstr>
      <vt:lpstr>MATEMÁTICAS PARA ING</vt:lpstr>
      <vt:lpstr>MICROBIOLOGÍA AVANZADA</vt:lpstr>
      <vt:lpstr>FUNDA DE BIOPROCESOS</vt:lpstr>
      <vt:lpstr>FENOMENOS DE TRANSPORTE</vt:lpstr>
      <vt:lpstr>BIOLOGIA MOLECULAR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2019-10-01T15:27:48Z</cp:lastPrinted>
  <dcterms:created xsi:type="dcterms:W3CDTF">2016-03-30T00:03:31Z</dcterms:created>
  <dcterms:modified xsi:type="dcterms:W3CDTF">2019-10-24T15:40:51Z</dcterms:modified>
</cp:coreProperties>
</file>