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MEDICA\ACTA IBM 209\"/>
    </mc:Choice>
  </mc:AlternateContent>
  <xr:revisionPtr revIDLastSave="0" documentId="13_ncr:1_{CA04F906-BB29-4450-A780-9342C3A22DF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INGLÉS III" sheetId="53" r:id="rId1"/>
    <sheet name="BIOMATERIALES Y BIOSENSORES" sheetId="52" r:id="rId2"/>
    <sheet name="SISTEMAS BIOMÉDICOS" sheetId="51" r:id="rId3"/>
    <sheet name="CLÍNICA HOSPITALARIA" sheetId="30" r:id="rId4"/>
    <sheet name="HOSPITALARIA AMBIENTAL" sheetId="50" r:id="rId5"/>
    <sheet name="RECURSOS HOSPITALARIOS" sheetId="49" r:id="rId6"/>
    <sheet name="SISTEMAS DE CONTROL " sheetId="48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53" l="1"/>
  <c r="I41" i="53" s="1"/>
  <c r="J41" i="53" s="1"/>
  <c r="H40" i="53"/>
  <c r="I40" i="53" s="1"/>
  <c r="J40" i="53" s="1"/>
  <c r="H39" i="53"/>
  <c r="I39" i="53" s="1"/>
  <c r="J39" i="53" s="1"/>
  <c r="H38" i="53"/>
  <c r="I38" i="53" s="1"/>
  <c r="J38" i="53" s="1"/>
  <c r="H37" i="53"/>
  <c r="I37" i="53" s="1"/>
  <c r="J37" i="53" s="1"/>
  <c r="H36" i="53"/>
  <c r="I36" i="53" s="1"/>
  <c r="J36" i="53" s="1"/>
  <c r="H35" i="53"/>
  <c r="I35" i="53" s="1"/>
  <c r="J35" i="53" s="1"/>
  <c r="I34" i="53"/>
  <c r="J34" i="53" s="1"/>
  <c r="H34" i="53"/>
  <c r="H33" i="53"/>
  <c r="I33" i="53" s="1"/>
  <c r="J33" i="53" s="1"/>
  <c r="H32" i="53"/>
  <c r="I32" i="53" s="1"/>
  <c r="J32" i="53" s="1"/>
  <c r="H31" i="53"/>
  <c r="I31" i="53" s="1"/>
  <c r="J31" i="53" s="1"/>
  <c r="H30" i="53"/>
  <c r="I30" i="53" s="1"/>
  <c r="J30" i="53" s="1"/>
  <c r="H29" i="53"/>
  <c r="I29" i="53" s="1"/>
  <c r="J29" i="53" s="1"/>
  <c r="H28" i="53"/>
  <c r="I28" i="53" s="1"/>
  <c r="J28" i="53" s="1"/>
  <c r="H27" i="53"/>
  <c r="I27" i="53" s="1"/>
  <c r="J27" i="53" s="1"/>
  <c r="H26" i="53"/>
  <c r="I26" i="53" s="1"/>
  <c r="J26" i="53" s="1"/>
  <c r="H25" i="53"/>
  <c r="I25" i="53" s="1"/>
  <c r="J25" i="53" s="1"/>
  <c r="H24" i="53"/>
  <c r="I24" i="53" s="1"/>
  <c r="J24" i="53" s="1"/>
  <c r="H23" i="53"/>
  <c r="I23" i="53" s="1"/>
  <c r="J23" i="53" s="1"/>
  <c r="H22" i="53"/>
  <c r="I22" i="53" s="1"/>
  <c r="J22" i="53" s="1"/>
  <c r="H21" i="53"/>
  <c r="I21" i="53" s="1"/>
  <c r="J21" i="53" s="1"/>
  <c r="H20" i="53"/>
  <c r="I20" i="53" s="1"/>
  <c r="J20" i="53" s="1"/>
  <c r="H41" i="52"/>
  <c r="I41" i="52" s="1"/>
  <c r="J41" i="52" s="1"/>
  <c r="H40" i="52"/>
  <c r="I40" i="52" s="1"/>
  <c r="J40" i="52" s="1"/>
  <c r="I39" i="52"/>
  <c r="J39" i="52" s="1"/>
  <c r="H39" i="52"/>
  <c r="H38" i="52"/>
  <c r="I38" i="52" s="1"/>
  <c r="J38" i="52" s="1"/>
  <c r="H37" i="52"/>
  <c r="I37" i="52" s="1"/>
  <c r="J37" i="52" s="1"/>
  <c r="H36" i="52"/>
  <c r="I36" i="52" s="1"/>
  <c r="J36" i="52" s="1"/>
  <c r="H35" i="52"/>
  <c r="I35" i="52" s="1"/>
  <c r="J35" i="52" s="1"/>
  <c r="H34" i="52"/>
  <c r="I34" i="52" s="1"/>
  <c r="J34" i="52" s="1"/>
  <c r="H33" i="52"/>
  <c r="I33" i="52" s="1"/>
  <c r="J33" i="52" s="1"/>
  <c r="H32" i="52"/>
  <c r="I32" i="52" s="1"/>
  <c r="J32" i="52" s="1"/>
  <c r="H31" i="52"/>
  <c r="I31" i="52" s="1"/>
  <c r="J31" i="52" s="1"/>
  <c r="I30" i="52"/>
  <c r="J30" i="52" s="1"/>
  <c r="H30" i="52"/>
  <c r="H29" i="52"/>
  <c r="I29" i="52" s="1"/>
  <c r="J29" i="52" s="1"/>
  <c r="H28" i="52"/>
  <c r="I28" i="52" s="1"/>
  <c r="J28" i="52" s="1"/>
  <c r="H27" i="52"/>
  <c r="I27" i="52" s="1"/>
  <c r="J27" i="52" s="1"/>
  <c r="H26" i="52"/>
  <c r="I26" i="52" s="1"/>
  <c r="J26" i="52" s="1"/>
  <c r="H25" i="52"/>
  <c r="I25" i="52" s="1"/>
  <c r="J25" i="52" s="1"/>
  <c r="H24" i="52"/>
  <c r="I24" i="52" s="1"/>
  <c r="J24" i="52" s="1"/>
  <c r="I23" i="52"/>
  <c r="J23" i="52" s="1"/>
  <c r="H23" i="52"/>
  <c r="H22" i="52"/>
  <c r="I22" i="52" s="1"/>
  <c r="J22" i="52" s="1"/>
  <c r="H21" i="52"/>
  <c r="I21" i="52" s="1"/>
  <c r="J21" i="52" s="1"/>
  <c r="H20" i="52"/>
  <c r="I20" i="52" s="1"/>
  <c r="J20" i="52" s="1"/>
  <c r="H41" i="51"/>
  <c r="I41" i="51" s="1"/>
  <c r="J41" i="51" s="1"/>
  <c r="H40" i="51"/>
  <c r="I40" i="51" s="1"/>
  <c r="J40" i="51" s="1"/>
  <c r="H39" i="51"/>
  <c r="I39" i="51" s="1"/>
  <c r="J39" i="51" s="1"/>
  <c r="H38" i="51"/>
  <c r="I38" i="51" s="1"/>
  <c r="J38" i="51" s="1"/>
  <c r="H37" i="51"/>
  <c r="I37" i="51" s="1"/>
  <c r="J37" i="51" s="1"/>
  <c r="H36" i="51"/>
  <c r="I36" i="51" s="1"/>
  <c r="J36" i="51" s="1"/>
  <c r="H35" i="51"/>
  <c r="I35" i="51" s="1"/>
  <c r="J35" i="51" s="1"/>
  <c r="H34" i="51"/>
  <c r="I34" i="51" s="1"/>
  <c r="J34" i="51" s="1"/>
  <c r="H33" i="51"/>
  <c r="I33" i="51" s="1"/>
  <c r="J33" i="51" s="1"/>
  <c r="H32" i="51"/>
  <c r="I32" i="51" s="1"/>
  <c r="J32" i="51" s="1"/>
  <c r="H31" i="51"/>
  <c r="I31" i="51" s="1"/>
  <c r="J31" i="51" s="1"/>
  <c r="H30" i="51"/>
  <c r="I30" i="51" s="1"/>
  <c r="J30" i="51" s="1"/>
  <c r="H29" i="51"/>
  <c r="I29" i="51" s="1"/>
  <c r="J29" i="51" s="1"/>
  <c r="H28" i="51"/>
  <c r="I28" i="51" s="1"/>
  <c r="J28" i="51" s="1"/>
  <c r="H27" i="51"/>
  <c r="I27" i="51" s="1"/>
  <c r="J27" i="51" s="1"/>
  <c r="H26" i="51"/>
  <c r="I26" i="51" s="1"/>
  <c r="J26" i="51" s="1"/>
  <c r="H25" i="51"/>
  <c r="I25" i="51" s="1"/>
  <c r="J25" i="51" s="1"/>
  <c r="H24" i="51"/>
  <c r="I24" i="51" s="1"/>
  <c r="J24" i="51" s="1"/>
  <c r="H23" i="51"/>
  <c r="I23" i="51" s="1"/>
  <c r="J23" i="51" s="1"/>
  <c r="I22" i="51"/>
  <c r="J22" i="51" s="1"/>
  <c r="H22" i="51"/>
  <c r="H21" i="51"/>
  <c r="I21" i="51" s="1"/>
  <c r="J21" i="51" s="1"/>
  <c r="H20" i="51"/>
  <c r="I20" i="51" s="1"/>
  <c r="J20" i="51" s="1"/>
  <c r="I41" i="50"/>
  <c r="J41" i="50" s="1"/>
  <c r="K41" i="50" s="1"/>
  <c r="I40" i="50"/>
  <c r="J40" i="50" s="1"/>
  <c r="K40" i="50" s="1"/>
  <c r="I39" i="50"/>
  <c r="J39" i="50" s="1"/>
  <c r="K39" i="50" s="1"/>
  <c r="I38" i="50"/>
  <c r="J38" i="50" s="1"/>
  <c r="K38" i="50" s="1"/>
  <c r="I37" i="50"/>
  <c r="J37" i="50" s="1"/>
  <c r="K37" i="50" s="1"/>
  <c r="I36" i="50"/>
  <c r="J36" i="50" s="1"/>
  <c r="K36" i="50" s="1"/>
  <c r="I35" i="50"/>
  <c r="J35" i="50" s="1"/>
  <c r="K35" i="50" s="1"/>
  <c r="J34" i="50"/>
  <c r="K34" i="50" s="1"/>
  <c r="I34" i="50"/>
  <c r="I33" i="50"/>
  <c r="J33" i="50" s="1"/>
  <c r="K33" i="50" s="1"/>
  <c r="I32" i="50"/>
  <c r="J32" i="50" s="1"/>
  <c r="K32" i="50" s="1"/>
  <c r="I31" i="50"/>
  <c r="J31" i="50" s="1"/>
  <c r="K31" i="50" s="1"/>
  <c r="I30" i="50"/>
  <c r="J30" i="50" s="1"/>
  <c r="K30" i="50" s="1"/>
  <c r="I29" i="50"/>
  <c r="J29" i="50" s="1"/>
  <c r="K29" i="50" s="1"/>
  <c r="I28" i="50"/>
  <c r="J28" i="50" s="1"/>
  <c r="K28" i="50" s="1"/>
  <c r="I27" i="50"/>
  <c r="J27" i="50" s="1"/>
  <c r="K27" i="50" s="1"/>
  <c r="I26" i="50"/>
  <c r="J26" i="50" s="1"/>
  <c r="K26" i="50" s="1"/>
  <c r="I25" i="50"/>
  <c r="J25" i="50" s="1"/>
  <c r="K25" i="50" s="1"/>
  <c r="I24" i="50"/>
  <c r="J24" i="50" s="1"/>
  <c r="K24" i="50" s="1"/>
  <c r="I23" i="50"/>
  <c r="J23" i="50" s="1"/>
  <c r="K23" i="50" s="1"/>
  <c r="I22" i="50"/>
  <c r="J22" i="50" s="1"/>
  <c r="K22" i="50" s="1"/>
  <c r="I21" i="50"/>
  <c r="J21" i="50" s="1"/>
  <c r="K21" i="50" s="1"/>
  <c r="I20" i="50"/>
  <c r="J20" i="50" s="1"/>
  <c r="K20" i="50" s="1"/>
  <c r="I41" i="49"/>
  <c r="J41" i="49" s="1"/>
  <c r="K41" i="49" s="1"/>
  <c r="I40" i="49"/>
  <c r="J40" i="49" s="1"/>
  <c r="K40" i="49" s="1"/>
  <c r="I39" i="49"/>
  <c r="J39" i="49" s="1"/>
  <c r="K39" i="49" s="1"/>
  <c r="I38" i="49"/>
  <c r="J38" i="49" s="1"/>
  <c r="K38" i="49" s="1"/>
  <c r="I37" i="49"/>
  <c r="J37" i="49" s="1"/>
  <c r="K37" i="49" s="1"/>
  <c r="I36" i="49"/>
  <c r="J36" i="49" s="1"/>
  <c r="K36" i="49" s="1"/>
  <c r="I35" i="49"/>
  <c r="J35" i="49" s="1"/>
  <c r="K35" i="49" s="1"/>
  <c r="I34" i="49"/>
  <c r="J34" i="49" s="1"/>
  <c r="K34" i="49" s="1"/>
  <c r="I33" i="49"/>
  <c r="J33" i="49" s="1"/>
  <c r="K33" i="49" s="1"/>
  <c r="I32" i="49"/>
  <c r="J32" i="49" s="1"/>
  <c r="K32" i="49" s="1"/>
  <c r="I31" i="49"/>
  <c r="J31" i="49" s="1"/>
  <c r="K31" i="49" s="1"/>
  <c r="I30" i="49"/>
  <c r="J30" i="49" s="1"/>
  <c r="K30" i="49" s="1"/>
  <c r="I29" i="49"/>
  <c r="J29" i="49" s="1"/>
  <c r="K29" i="49" s="1"/>
  <c r="I28" i="49"/>
  <c r="J28" i="49" s="1"/>
  <c r="K28" i="49" s="1"/>
  <c r="I27" i="49"/>
  <c r="J27" i="49" s="1"/>
  <c r="K27" i="49" s="1"/>
  <c r="I26" i="49"/>
  <c r="J26" i="49" s="1"/>
  <c r="K26" i="49" s="1"/>
  <c r="I25" i="49"/>
  <c r="J25" i="49" s="1"/>
  <c r="K25" i="49" s="1"/>
  <c r="I24" i="49"/>
  <c r="J24" i="49" s="1"/>
  <c r="K24" i="49" s="1"/>
  <c r="I23" i="49"/>
  <c r="J23" i="49" s="1"/>
  <c r="K23" i="49" s="1"/>
  <c r="I22" i="49"/>
  <c r="J22" i="49" s="1"/>
  <c r="K22" i="49" s="1"/>
  <c r="I21" i="49"/>
  <c r="J21" i="49" s="1"/>
  <c r="K21" i="49" s="1"/>
  <c r="I20" i="49"/>
  <c r="J20" i="49" s="1"/>
  <c r="K20" i="49" s="1"/>
  <c r="H41" i="48"/>
  <c r="I41" i="48" s="1"/>
  <c r="J41" i="48" s="1"/>
  <c r="H40" i="48"/>
  <c r="I40" i="48" s="1"/>
  <c r="J40" i="48" s="1"/>
  <c r="H39" i="48"/>
  <c r="I39" i="48" s="1"/>
  <c r="J39" i="48" s="1"/>
  <c r="H38" i="48"/>
  <c r="I38" i="48" s="1"/>
  <c r="J38" i="48" s="1"/>
  <c r="H37" i="48"/>
  <c r="I37" i="48" s="1"/>
  <c r="J37" i="48" s="1"/>
  <c r="H36" i="48"/>
  <c r="I36" i="48" s="1"/>
  <c r="J36" i="48" s="1"/>
  <c r="H35" i="48"/>
  <c r="I35" i="48" s="1"/>
  <c r="J35" i="48" s="1"/>
  <c r="H34" i="48"/>
  <c r="I34" i="48" s="1"/>
  <c r="J34" i="48" s="1"/>
  <c r="H33" i="48"/>
  <c r="I33" i="48" s="1"/>
  <c r="J33" i="48" s="1"/>
  <c r="H32" i="48"/>
  <c r="I32" i="48" s="1"/>
  <c r="J32" i="48" s="1"/>
  <c r="H31" i="48"/>
  <c r="I31" i="48" s="1"/>
  <c r="J31" i="48" s="1"/>
  <c r="H30" i="48"/>
  <c r="I30" i="48" s="1"/>
  <c r="J30" i="48" s="1"/>
  <c r="H29" i="48"/>
  <c r="I29" i="48" s="1"/>
  <c r="J29" i="48" s="1"/>
  <c r="H28" i="48"/>
  <c r="I28" i="48" s="1"/>
  <c r="J28" i="48" s="1"/>
  <c r="H27" i="48"/>
  <c r="I27" i="48" s="1"/>
  <c r="J27" i="48" s="1"/>
  <c r="H26" i="48"/>
  <c r="I26" i="48" s="1"/>
  <c r="J26" i="48" s="1"/>
  <c r="H25" i="48"/>
  <c r="I25" i="48" s="1"/>
  <c r="J25" i="48" s="1"/>
  <c r="H24" i="48"/>
  <c r="I24" i="48" s="1"/>
  <c r="J24" i="48" s="1"/>
  <c r="H23" i="48"/>
  <c r="I23" i="48" s="1"/>
  <c r="J23" i="48" s="1"/>
  <c r="H22" i="48"/>
  <c r="I22" i="48" s="1"/>
  <c r="J22" i="48" s="1"/>
  <c r="H21" i="48"/>
  <c r="I21" i="48" s="1"/>
  <c r="J21" i="48" s="1"/>
  <c r="H20" i="48"/>
  <c r="I20" i="48" s="1"/>
  <c r="J20" i="48" s="1"/>
  <c r="J21" i="30" l="1"/>
  <c r="K21" i="30" s="1"/>
  <c r="L21" i="30" s="1"/>
  <c r="J22" i="30"/>
  <c r="K22" i="30" s="1"/>
  <c r="L22" i="30" s="1"/>
  <c r="J23" i="30"/>
  <c r="K23" i="30" s="1"/>
  <c r="L23" i="30" s="1"/>
  <c r="J24" i="30"/>
  <c r="K24" i="30" s="1"/>
  <c r="L24" i="30" s="1"/>
  <c r="J25" i="30"/>
  <c r="K25" i="30" s="1"/>
  <c r="L25" i="30" s="1"/>
  <c r="J26" i="30"/>
  <c r="K26" i="30" s="1"/>
  <c r="L26" i="30" s="1"/>
  <c r="J27" i="30"/>
  <c r="K27" i="30" s="1"/>
  <c r="L27" i="30" s="1"/>
  <c r="J28" i="30"/>
  <c r="K28" i="30" s="1"/>
  <c r="L28" i="30" s="1"/>
  <c r="J29" i="30"/>
  <c r="K29" i="30" s="1"/>
  <c r="L29" i="30" s="1"/>
  <c r="J30" i="30"/>
  <c r="K30" i="30" s="1"/>
  <c r="L30" i="30" s="1"/>
  <c r="J31" i="30"/>
  <c r="K31" i="30" s="1"/>
  <c r="L31" i="30" s="1"/>
  <c r="J32" i="30"/>
  <c r="K32" i="30" s="1"/>
  <c r="L32" i="30" s="1"/>
  <c r="J33" i="30"/>
  <c r="K33" i="30" s="1"/>
  <c r="L33" i="30" s="1"/>
  <c r="J34" i="30"/>
  <c r="K34" i="30" s="1"/>
  <c r="L34" i="30" s="1"/>
  <c r="J35" i="30"/>
  <c r="K35" i="30" s="1"/>
  <c r="L35" i="30" s="1"/>
  <c r="J36" i="30"/>
  <c r="K36" i="30" s="1"/>
  <c r="L36" i="30" s="1"/>
  <c r="J37" i="30"/>
  <c r="K37" i="30" s="1"/>
  <c r="L37" i="30" s="1"/>
  <c r="J38" i="30"/>
  <c r="K38" i="30" s="1"/>
  <c r="L38" i="30" s="1"/>
  <c r="J39" i="30"/>
  <c r="K39" i="30" s="1"/>
  <c r="L39" i="30" s="1"/>
  <c r="J40" i="30"/>
  <c r="K40" i="30" s="1"/>
  <c r="L40" i="30" s="1"/>
  <c r="J41" i="30"/>
  <c r="K41" i="30" s="1"/>
  <c r="L41" i="30" s="1"/>
  <c r="J20" i="30"/>
  <c r="K20" i="30" s="1"/>
  <c r="L20" i="30" s="1"/>
</calcChain>
</file>

<file path=xl/sharedStrings.xml><?xml version="1.0" encoding="utf-8"?>
<sst xmlns="http://schemas.openxmlformats.org/spreadsheetml/2006/main" count="466" uniqueCount="74">
  <si>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</si>
  <si>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</si>
  <si>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</si>
  <si>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</si>
  <si>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</si>
  <si>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</si>
  <si>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</si>
  <si>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</si>
  <si>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</si>
  <si>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</si>
  <si>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</si>
  <si>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</si>
  <si>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</si>
  <si>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</si>
  <si>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</si>
  <si>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</si>
  <si>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</si>
  <si>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</si>
  <si>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</si>
  <si>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</si>
  <si>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</si>
  <si>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</si>
  <si>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</si>
  <si>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</si>
  <si>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</si>
  <si>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</si>
  <si>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</si>
  <si>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</si>
  <si>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</si>
  <si>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</si>
  <si>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</si>
  <si>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</si>
  <si>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</si>
  <si>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</si>
  <si>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</si>
  <si>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</si>
  <si>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</si>
  <si>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</si>
  <si>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</si>
  <si>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</si>
  <si>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</si>
  <si>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</si>
  <si>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U5</t>
  </si>
  <si>
    <t>2019-3</t>
  </si>
  <si>
    <t>BIOMÉDICA</t>
  </si>
  <si>
    <t>ADMINISTRACIÓN DE RECURSOS HOSPITALARIOS</t>
  </si>
  <si>
    <t>INGLÉS III</t>
  </si>
  <si>
    <t>TECNOLOGÍA CLÍNICA HOSPITALARIA</t>
  </si>
  <si>
    <t xml:space="preserve">SISTEMAS DE CONTROL </t>
  </si>
  <si>
    <t>TECNOLOGÍA HOSPITALARIA AMBIENTAL</t>
  </si>
  <si>
    <t>INTEGRACIÓN DE SISTEMAS BIOMÉDICOS</t>
  </si>
  <si>
    <t>BIOMATERIALES Y BIOSENSORES</t>
  </si>
  <si>
    <t>AGUILA  RUIZ KAREN AMERICA</t>
  </si>
  <si>
    <t>ARELLANO DOMINGUEZ ARTURO</t>
  </si>
  <si>
    <t>CASTRO MENDOZA  YOLOTZY 
VIRIDIANA</t>
  </si>
  <si>
    <t>CHAVEZ MEJIA KARLA LIZBETH</t>
  </si>
  <si>
    <t>DURAN CABELLO MARIO</t>
  </si>
  <si>
    <t>GUTIERREZ MORENO 
SANDRA VIOLETA</t>
  </si>
  <si>
    <t>JAIMES ESPINOZA KARLA FABIOLA</t>
  </si>
  <si>
    <t>LOPEZ  RODRIGUEZ EDGAR SAIR</t>
  </si>
  <si>
    <t>MOCTEZUMA ZAVALA MAETZIN</t>
  </si>
  <si>
    <t>OLIVA CASTRO DIANA TERESA</t>
  </si>
  <si>
    <t>PEREZ VALDEZ KELLY JARED</t>
  </si>
  <si>
    <t>RESENDIZ SANDOVAL ARELI</t>
  </si>
  <si>
    <t>RICO ONEGA NAVALON MANUEL</t>
  </si>
  <si>
    <t>RODRIGUEZ SANCHEZ ESBEIDY</t>
  </si>
  <si>
    <t>RUIZ MENDOZA LUIS DAVID</t>
  </si>
  <si>
    <t>SALINAS SALINAS ALEXIS JOVANY</t>
  </si>
  <si>
    <t>TENORIO PACHECO DIEGO</t>
  </si>
  <si>
    <t>TORIZ GONZALEZ CRISTINA</t>
  </si>
  <si>
    <t>TURCOTT GARCIA VIVIAN ZELTZIN</t>
  </si>
  <si>
    <t>VARGAS  RIOS ADRIAN</t>
  </si>
  <si>
    <t>VELAZQUEZ  ARAUZ JESUS ALFREDO</t>
  </si>
  <si>
    <t>ZARAGOZA HERNANDEZ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</si>
</sst>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23EC5B6-AF97-44C5-9020-EC75A60E3CA9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D62F4B7B-3DF8-4B5D-BD4D-13C4F6D3F7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C43E7E15-960D-48A2-A7E3-1C704079C79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352AD5-91EB-4B75-95A8-9881425A05E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5B45BD-431F-40FD-B57A-DA26BD83888B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791DDE8-A117-4CC9-BFB1-C958F4A8DE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F3678162-6B82-43E4-B1D3-AE4E5FAA751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66B70CC-EBDB-4D9D-B3C1-4C00F4552F2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070C4D-9CDF-47B5-AF7E-347771A5470F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811DE2DD-1853-4D0D-878E-FD803A1F8F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939D6528-2144-4254-8131-222B5DFCDFC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5C588B-0D58-4E6A-B2AC-5B6C9438DF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6741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055CC4-944F-409D-ACC3-B0E795085C5E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C091475-2F4C-4C2A-B4B3-9016E125D6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F0967E-8506-4699-9BAD-C4D1EFB108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653143</xdr:colOff>
      <xdr:row>0</xdr:row>
      <xdr:rowOff>113392</xdr:rowOff>
    </xdr:from>
    <xdr:to>
      <xdr:col>19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0F15E8-A8FB-45B6-9A9D-6C79467652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417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BD68CCD-611E-4AAB-9FDD-E29B8C4E2497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FF18CBB4-21CD-4C9A-B97A-5EE34C6C1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5ACA062-6825-4184-B78F-973C29E08FC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95F1A9-386A-413D-8A8A-3D430FFF36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311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96BF468-A934-4DBC-8181-4DCBCB0076D8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161F680-A9BA-405F-8B0C-EEFC70F006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C318F26-07B8-4F45-A647-F5618A19899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64C716-4719-4A8F-8CB9-F935CA4541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6741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5D8F9D3-18D8-46AB-8DD7-3C6E31FFBF3D}"/>
            </a:ext>
          </a:extLst>
        </xdr:cNvPr>
        <xdr:cNvGrpSpPr/>
      </xdr:nvGrpSpPr>
      <xdr:grpSpPr>
        <a:xfrm>
          <a:off x="792051" y="198865"/>
          <a:ext cx="8160882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C9CE43F-AC7D-4A87-A409-45530C7E2D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AD9A500-C322-4F8E-BBDE-AC90E02EDAA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EC1DB0-77F0-411A-A007-8BDB05571F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78648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3422E-9CAE-4F56-A062-97528B20BFAA}">
  <sheetPr>
    <tabColor theme="5" tint="-0.249977111117893"/>
    <pageSetUpPr fitToPage="1"/>
  </sheetPr>
  <dimension ref="B8:U56"/>
  <sheetViews>
    <sheetView tabSelected="1" view="pageBreakPreview" zoomScale="70" zoomScaleNormal="80" zoomScaleSheetLayoutView="70" workbookViewId="0">
      <selection activeCell="D12" sqref="D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2" t="s">
        <v>20</v>
      </c>
      <c r="D9" s="26"/>
      <c r="O9"/>
      <c r="P9"/>
      <c r="S9" s="2"/>
    </row>
    <row r="10" spans="2:21" ht="42" customHeight="1" x14ac:dyDescent="0.25">
      <c r="B10" s="1"/>
      <c r="C10" s="32" t="s">
        <v>21</v>
      </c>
      <c r="D10" s="27" t="s">
        <v>46</v>
      </c>
      <c r="O10"/>
      <c r="P10"/>
      <c r="U10">
        <v>100</v>
      </c>
    </row>
    <row r="11" spans="2:21" ht="42" customHeight="1" x14ac:dyDescent="0.25">
      <c r="B11" s="1"/>
      <c r="C11" s="32" t="s">
        <v>22</v>
      </c>
      <c r="D11" s="26" t="s">
        <v>43</v>
      </c>
      <c r="O11"/>
      <c r="P11"/>
      <c r="U11">
        <v>90</v>
      </c>
    </row>
    <row r="12" spans="2:21" ht="42" customHeight="1" x14ac:dyDescent="0.25">
      <c r="B12" s="1"/>
      <c r="C12" s="32" t="s">
        <v>41</v>
      </c>
      <c r="D12" s="31">
        <v>110952</v>
      </c>
      <c r="O12"/>
      <c r="P12"/>
      <c r="U12">
        <v>80</v>
      </c>
    </row>
    <row r="13" spans="2:21" ht="42" customHeight="1" x14ac:dyDescent="0.25">
      <c r="B13" s="1"/>
      <c r="C13" s="32" t="s">
        <v>23</v>
      </c>
      <c r="D13" s="26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6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4" t="s">
        <v>0</v>
      </c>
      <c r="C19" s="34" t="s">
        <v>18</v>
      </c>
      <c r="D19" s="34" t="s">
        <v>19</v>
      </c>
      <c r="E19" s="35" t="s">
        <v>12</v>
      </c>
      <c r="F19" s="35" t="s">
        <v>13</v>
      </c>
      <c r="G19" s="35" t="s">
        <v>14</v>
      </c>
      <c r="H19" s="22" t="s">
        <v>39</v>
      </c>
      <c r="I19" s="22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7" customFormat="1" ht="46.5" customHeight="1" x14ac:dyDescent="0.25">
      <c r="B20" s="38">
        <v>1</v>
      </c>
      <c r="C20" s="21">
        <v>1316071007</v>
      </c>
      <c r="D20" s="21" t="s">
        <v>52</v>
      </c>
      <c r="E20" s="18"/>
      <c r="F20" s="18"/>
      <c r="G20" s="18"/>
      <c r="H20" s="20" t="e">
        <f t="shared" ref="H20:H41" si="0">AVERAGE(E20:G20)</f>
        <v>#DIV/0!</v>
      </c>
      <c r="I20" s="17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/>
    </row>
    <row r="21" spans="2:21" s="8" customFormat="1" ht="41.25" customHeight="1" x14ac:dyDescent="0.25">
      <c r="B21" s="38">
        <v>2</v>
      </c>
      <c r="C21" s="21">
        <v>1316073121</v>
      </c>
      <c r="D21" s="21" t="s">
        <v>53</v>
      </c>
      <c r="E21" s="18"/>
      <c r="F21" s="18"/>
      <c r="G21" s="18"/>
      <c r="H21" s="20" t="e">
        <f t="shared" si="0"/>
        <v>#DIV/0!</v>
      </c>
      <c r="I21" s="17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  <c r="U21" s="8">
        <v>0</v>
      </c>
    </row>
    <row r="22" spans="2:21" s="8" customFormat="1" ht="41.25" customHeight="1" x14ac:dyDescent="0.25">
      <c r="B22" s="38">
        <v>3</v>
      </c>
      <c r="C22" s="21">
        <v>1316071035</v>
      </c>
      <c r="D22" s="21" t="s">
        <v>54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38">
        <v>4</v>
      </c>
      <c r="C23" s="21">
        <v>1316071025</v>
      </c>
      <c r="D23" s="21" t="s">
        <v>55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38">
        <v>5</v>
      </c>
      <c r="C24" s="21">
        <v>1316073105</v>
      </c>
      <c r="D24" s="21" t="s">
        <v>56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38">
        <v>6</v>
      </c>
      <c r="C25" s="21">
        <v>1316073002</v>
      </c>
      <c r="D25" s="21" t="s">
        <v>57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38">
        <v>7</v>
      </c>
      <c r="C26" s="21">
        <v>1316073004</v>
      </c>
      <c r="D26" s="21" t="s">
        <v>58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38">
        <v>8</v>
      </c>
      <c r="C27" s="21">
        <v>1316073030</v>
      </c>
      <c r="D27" s="21" t="s">
        <v>59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38">
        <v>9</v>
      </c>
      <c r="C28" s="21">
        <v>1316073027</v>
      </c>
      <c r="D28" s="21" t="s">
        <v>60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38">
        <v>10</v>
      </c>
      <c r="C29" s="21">
        <v>1316071009</v>
      </c>
      <c r="D29" s="21" t="s">
        <v>61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38">
        <v>11</v>
      </c>
      <c r="C30" s="21">
        <v>1316073096</v>
      </c>
      <c r="D30" s="21" t="s">
        <v>62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38">
        <v>12</v>
      </c>
      <c r="C31" s="21">
        <v>1315051057</v>
      </c>
      <c r="D31" s="21" t="s">
        <v>63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38">
        <v>13</v>
      </c>
      <c r="C32" s="21">
        <v>1315051012</v>
      </c>
      <c r="D32" s="21" t="s">
        <v>64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38">
        <v>14</v>
      </c>
      <c r="C33" s="21">
        <v>1316073089</v>
      </c>
      <c r="D33" s="21" t="s">
        <v>65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38">
        <v>15</v>
      </c>
      <c r="C34" s="21">
        <v>1316073045</v>
      </c>
      <c r="D34" s="21" t="s">
        <v>66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38">
        <v>16</v>
      </c>
      <c r="C35" s="21">
        <v>1316073074</v>
      </c>
      <c r="D35" s="21" t="s">
        <v>67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38">
        <v>17</v>
      </c>
      <c r="C36" s="21">
        <v>1316073050</v>
      </c>
      <c r="D36" s="21" t="s">
        <v>68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38">
        <v>18</v>
      </c>
      <c r="C37" s="21">
        <v>1316073061</v>
      </c>
      <c r="D37" s="21" t="s">
        <v>69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38">
        <v>19</v>
      </c>
      <c r="C38" s="21">
        <v>1316073118</v>
      </c>
      <c r="D38" s="21" t="s">
        <v>70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38">
        <v>20</v>
      </c>
      <c r="C39" s="21">
        <v>1316073058</v>
      </c>
      <c r="D39" s="21" t="s">
        <v>71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38">
        <v>21</v>
      </c>
      <c r="C40" s="21">
        <v>1316073063</v>
      </c>
      <c r="D40" s="21" t="s">
        <v>72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38">
        <v>22</v>
      </c>
      <c r="C41" s="21">
        <v>1315051046</v>
      </c>
      <c r="D41" s="21" t="s">
        <v>73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7"/>
      <c r="D42" s="37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5" customFormat="1" ht="40.5" customHeight="1" x14ac:dyDescent="0.3">
      <c r="B43" s="23"/>
      <c r="C43" s="5"/>
      <c r="D43" s="5"/>
      <c r="E43" s="24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5" customFormat="1" ht="40.5" customHeight="1" x14ac:dyDescent="0.3">
      <c r="B44" s="23"/>
      <c r="C44" s="5"/>
      <c r="D44" s="5"/>
      <c r="E44" s="24"/>
      <c r="F44" s="43" t="s">
        <v>1</v>
      </c>
      <c r="G44" s="44"/>
      <c r="H44" s="44"/>
      <c r="I44" s="44"/>
      <c r="J44" s="44"/>
      <c r="K44" s="44"/>
      <c r="L44" s="45"/>
      <c r="M44" s="46" t="s">
        <v>29</v>
      </c>
      <c r="N44" s="46"/>
      <c r="O44" s="46"/>
      <c r="P44" s="47" t="s">
        <v>2</v>
      </c>
      <c r="Q44" s="47"/>
    </row>
    <row r="45" spans="2:18" s="25" customFormat="1" ht="40.5" customHeight="1" x14ac:dyDescent="0.3">
      <c r="B45" s="23"/>
      <c r="C45" s="5"/>
      <c r="D45" s="5"/>
      <c r="E45" s="24"/>
      <c r="F45" s="43" t="s">
        <v>3</v>
      </c>
      <c r="G45" s="44"/>
      <c r="H45" s="44"/>
      <c r="I45" s="44"/>
      <c r="J45" s="44"/>
      <c r="K45" s="44"/>
      <c r="L45" s="45"/>
      <c r="M45" s="46" t="s">
        <v>30</v>
      </c>
      <c r="N45" s="46"/>
      <c r="O45" s="46"/>
      <c r="P45" s="47" t="s">
        <v>4</v>
      </c>
      <c r="Q45" s="47"/>
    </row>
    <row r="46" spans="2:18" s="25" customFormat="1" ht="40.5" customHeight="1" x14ac:dyDescent="0.3">
      <c r="B46" s="23"/>
      <c r="C46" s="5"/>
      <c r="D46" s="5"/>
      <c r="E46" s="24"/>
      <c r="F46" s="43" t="s">
        <v>5</v>
      </c>
      <c r="G46" s="44"/>
      <c r="H46" s="44"/>
      <c r="I46" s="44"/>
      <c r="J46" s="44"/>
      <c r="K46" s="44"/>
      <c r="L46" s="45"/>
      <c r="M46" s="46" t="s">
        <v>31</v>
      </c>
      <c r="N46" s="46"/>
      <c r="O46" s="46"/>
      <c r="P46" s="47" t="s">
        <v>6</v>
      </c>
      <c r="Q46" s="47"/>
    </row>
    <row r="47" spans="2:18" s="25" customFormat="1" ht="40.5" customHeight="1" x14ac:dyDescent="0.3">
      <c r="B47" s="23"/>
      <c r="C47" s="5"/>
      <c r="D47" s="5"/>
      <c r="E47" s="24"/>
      <c r="F47" s="43" t="s">
        <v>7</v>
      </c>
      <c r="G47" s="44"/>
      <c r="H47" s="44"/>
      <c r="I47" s="44"/>
      <c r="J47" s="44"/>
      <c r="K47" s="44"/>
      <c r="L47" s="45"/>
      <c r="M47" s="46" t="s">
        <v>32</v>
      </c>
      <c r="N47" s="46"/>
      <c r="O47" s="46"/>
      <c r="P47" s="47" t="s">
        <v>8</v>
      </c>
      <c r="Q47" s="47"/>
    </row>
    <row r="48" spans="2:18" s="25" customFormat="1" ht="36.75" customHeight="1" x14ac:dyDescent="0.3">
      <c r="B48" s="36"/>
      <c r="C48" s="36"/>
      <c r="D48" s="36"/>
      <c r="E48" s="24"/>
      <c r="F48" s="43" t="s">
        <v>9</v>
      </c>
      <c r="G48" s="44"/>
      <c r="H48" s="44"/>
      <c r="I48" s="44"/>
      <c r="J48" s="44"/>
      <c r="K48" s="44"/>
      <c r="L48" s="45"/>
      <c r="M48" s="46" t="s">
        <v>33</v>
      </c>
      <c r="N48" s="46"/>
      <c r="O48" s="46"/>
      <c r="P48" s="47" t="s">
        <v>10</v>
      </c>
      <c r="Q48" s="47"/>
    </row>
    <row r="49" spans="2:17" x14ac:dyDescent="0.25">
      <c r="B49" s="36"/>
      <c r="C49" s="5"/>
      <c r="D49" s="5"/>
      <c r="E49" s="5"/>
      <c r="F49" s="5"/>
      <c r="G49" s="5"/>
      <c r="H49" s="48"/>
      <c r="I49" s="48"/>
      <c r="J49" s="48"/>
      <c r="K49" s="48"/>
      <c r="L49" s="48"/>
      <c r="M49" s="48"/>
      <c r="N49" s="48"/>
      <c r="O49" s="48"/>
      <c r="P49" s="48"/>
      <c r="Q49" s="5"/>
    </row>
    <row r="50" spans="2:17" ht="6.75" customHeight="1" x14ac:dyDescent="0.25">
      <c r="B50" s="36"/>
      <c r="C50" s="5"/>
      <c r="D50" s="5"/>
      <c r="E50" s="5"/>
      <c r="F50" s="5"/>
      <c r="G50" s="5"/>
      <c r="H50" s="36"/>
      <c r="I50" s="36"/>
      <c r="J50" s="36"/>
      <c r="K50" s="36"/>
      <c r="L50" s="36"/>
      <c r="M50" s="36"/>
      <c r="N50" s="36"/>
      <c r="O50" s="16"/>
      <c r="P50" s="16"/>
      <c r="Q50" s="5"/>
    </row>
    <row r="51" spans="2:17" ht="6.75" customHeight="1" x14ac:dyDescent="0.25">
      <c r="B51" s="36"/>
      <c r="C51" s="5"/>
      <c r="D51" s="5"/>
      <c r="E51" s="5"/>
      <c r="F51" s="5"/>
      <c r="G51" s="5"/>
      <c r="H51" s="36"/>
      <c r="I51" s="36"/>
      <c r="J51" s="36"/>
      <c r="K51" s="36"/>
      <c r="L51" s="36"/>
      <c r="M51" s="36"/>
      <c r="N51" s="36"/>
      <c r="O51" s="16"/>
      <c r="P51" s="16"/>
      <c r="Q51" s="5"/>
    </row>
    <row r="54" spans="2:17" ht="24" customHeight="1" x14ac:dyDescent="0.25">
      <c r="B54" s="49" t="s">
        <v>25</v>
      </c>
      <c r="C54" s="50"/>
      <c r="D54" s="6" t="s">
        <v>26</v>
      </c>
      <c r="E54" s="49" t="s">
        <v>27</v>
      </c>
      <c r="F54" s="51"/>
      <c r="G54" s="51"/>
      <c r="H54" s="51"/>
      <c r="I54" s="51"/>
      <c r="J54" s="51"/>
      <c r="K54" s="51"/>
      <c r="L54" s="51"/>
      <c r="M54" s="50"/>
      <c r="N54" s="49" t="s">
        <v>28</v>
      </c>
      <c r="O54" s="51"/>
      <c r="P54" s="51"/>
      <c r="Q54" s="50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J40:N40"/>
    <mergeCell ref="O40:P40"/>
    <mergeCell ref="Q40:R40"/>
    <mergeCell ref="J41:N41"/>
    <mergeCell ref="O41:P41"/>
    <mergeCell ref="Q41:R41"/>
    <mergeCell ref="F46:L46"/>
    <mergeCell ref="M46:O46"/>
    <mergeCell ref="P46:Q46"/>
    <mergeCell ref="F47:L47"/>
    <mergeCell ref="M47:O47"/>
    <mergeCell ref="P47:Q47"/>
    <mergeCell ref="F44:L44"/>
    <mergeCell ref="M44:O44"/>
    <mergeCell ref="P44:Q44"/>
    <mergeCell ref="F45:L45"/>
    <mergeCell ref="M45:O45"/>
    <mergeCell ref="P45:Q45"/>
    <mergeCell ref="B55:C55"/>
    <mergeCell ref="E55:M55"/>
    <mergeCell ref="N55:Q55"/>
    <mergeCell ref="B56:C56"/>
    <mergeCell ref="E56:M56"/>
    <mergeCell ref="N56:Q56"/>
    <mergeCell ref="F48:L48"/>
    <mergeCell ref="M48:O48"/>
    <mergeCell ref="P48:Q48"/>
    <mergeCell ref="H49:M49"/>
    <mergeCell ref="N49:P49"/>
    <mergeCell ref="B54:C54"/>
    <mergeCell ref="E54:M54"/>
    <mergeCell ref="N54:Q54"/>
  </mergeCells>
  <conditionalFormatting sqref="E21:G41">
    <cfRule type="cellIs" dxfId="48" priority="7" operator="between">
      <formula>0</formula>
      <formula>6</formula>
    </cfRule>
  </conditionalFormatting>
  <conditionalFormatting sqref="I20:I41 O20:O41">
    <cfRule type="cellIs" dxfId="47" priority="6" operator="between">
      <formula>0</formula>
      <formula>6</formula>
    </cfRule>
  </conditionalFormatting>
  <conditionalFormatting sqref="O20:O41">
    <cfRule type="cellIs" dxfId="46" priority="5" operator="between">
      <formula>0</formula>
      <formula>79</formula>
    </cfRule>
  </conditionalFormatting>
  <conditionalFormatting sqref="J20:J41">
    <cfRule type="cellIs" dxfId="45" priority="4" operator="between">
      <formula>0</formula>
      <formula>6</formula>
    </cfRule>
  </conditionalFormatting>
  <conditionalFormatting sqref="E21:G41">
    <cfRule type="cellIs" dxfId="44" priority="3" operator="between">
      <formula>0</formula>
      <formula>6</formula>
    </cfRule>
  </conditionalFormatting>
  <conditionalFormatting sqref="E20:G20">
    <cfRule type="cellIs" dxfId="43" priority="2" operator="between">
      <formula>0</formula>
      <formula>6</formula>
    </cfRule>
  </conditionalFormatting>
  <conditionalFormatting sqref="E20:G20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O20:O41" xr:uid="{69719E73-26F1-4E11-B36F-887A6CB33458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ADB68-2183-45CF-8D15-DB3D1A8C4DDC}">
  <sheetPr>
    <tabColor rgb="FF00B050"/>
    <pageSetUpPr fitToPage="1"/>
  </sheetPr>
  <dimension ref="B8:U56"/>
  <sheetViews>
    <sheetView view="pageBreakPreview" zoomScale="70" zoomScaleNormal="80" zoomScaleSheetLayoutView="70" workbookViewId="0">
      <selection activeCell="D12" sqref="D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2" t="s">
        <v>20</v>
      </c>
      <c r="D9" s="26"/>
      <c r="O9"/>
      <c r="P9"/>
      <c r="S9" s="2"/>
    </row>
    <row r="10" spans="2:21" ht="42" customHeight="1" x14ac:dyDescent="0.25">
      <c r="B10" s="1"/>
      <c r="C10" s="32" t="s">
        <v>21</v>
      </c>
      <c r="D10" s="27" t="s">
        <v>51</v>
      </c>
      <c r="O10"/>
      <c r="P10"/>
      <c r="U10">
        <v>100</v>
      </c>
    </row>
    <row r="11" spans="2:21" ht="42" customHeight="1" x14ac:dyDescent="0.25">
      <c r="B11" s="1"/>
      <c r="C11" s="32" t="s">
        <v>22</v>
      </c>
      <c r="D11" s="26" t="s">
        <v>43</v>
      </c>
      <c r="O11"/>
      <c r="P11"/>
      <c r="U11">
        <v>90</v>
      </c>
    </row>
    <row r="12" spans="2:21" ht="42" customHeight="1" x14ac:dyDescent="0.25">
      <c r="B12" s="1"/>
      <c r="C12" s="32" t="s">
        <v>41</v>
      </c>
      <c r="D12" s="31">
        <v>110952</v>
      </c>
      <c r="O12"/>
      <c r="P12"/>
      <c r="U12">
        <v>80</v>
      </c>
    </row>
    <row r="13" spans="2:21" ht="42" customHeight="1" x14ac:dyDescent="0.25">
      <c r="B13" s="1"/>
      <c r="C13" s="32" t="s">
        <v>23</v>
      </c>
      <c r="D13" s="26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6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4" t="s">
        <v>0</v>
      </c>
      <c r="C19" s="34" t="s">
        <v>18</v>
      </c>
      <c r="D19" s="34" t="s">
        <v>19</v>
      </c>
      <c r="E19" s="35" t="s">
        <v>12</v>
      </c>
      <c r="F19" s="35" t="s">
        <v>13</v>
      </c>
      <c r="G19" s="35" t="s">
        <v>14</v>
      </c>
      <c r="H19" s="22" t="s">
        <v>39</v>
      </c>
      <c r="I19" s="22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7" customFormat="1" ht="46.5" customHeight="1" x14ac:dyDescent="0.25">
      <c r="B20" s="38">
        <v>1</v>
      </c>
      <c r="C20" s="21">
        <v>1316071007</v>
      </c>
      <c r="D20" s="21" t="s">
        <v>52</v>
      </c>
      <c r="E20" s="18"/>
      <c r="F20" s="18"/>
      <c r="G20" s="18"/>
      <c r="H20" s="20" t="e">
        <f t="shared" ref="H20:H41" si="0">AVERAGE(E20:G20)</f>
        <v>#DIV/0!</v>
      </c>
      <c r="I20" s="17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/>
    </row>
    <row r="21" spans="2:21" s="8" customFormat="1" ht="41.25" customHeight="1" x14ac:dyDescent="0.25">
      <c r="B21" s="38">
        <v>2</v>
      </c>
      <c r="C21" s="21">
        <v>1316073121</v>
      </c>
      <c r="D21" s="21" t="s">
        <v>53</v>
      </c>
      <c r="E21" s="18"/>
      <c r="F21" s="18"/>
      <c r="G21" s="18"/>
      <c r="H21" s="20" t="e">
        <f t="shared" si="0"/>
        <v>#DIV/0!</v>
      </c>
      <c r="I21" s="17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  <c r="U21" s="8">
        <v>0</v>
      </c>
    </row>
    <row r="22" spans="2:21" s="8" customFormat="1" ht="41.25" customHeight="1" x14ac:dyDescent="0.25">
      <c r="B22" s="38">
        <v>3</v>
      </c>
      <c r="C22" s="21">
        <v>1316071035</v>
      </c>
      <c r="D22" s="21" t="s">
        <v>54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38">
        <v>4</v>
      </c>
      <c r="C23" s="21">
        <v>1316071025</v>
      </c>
      <c r="D23" s="21" t="s">
        <v>55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38">
        <v>5</v>
      </c>
      <c r="C24" s="21">
        <v>1316073105</v>
      </c>
      <c r="D24" s="21" t="s">
        <v>56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38">
        <v>6</v>
      </c>
      <c r="C25" s="21">
        <v>1316073002</v>
      </c>
      <c r="D25" s="21" t="s">
        <v>57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38">
        <v>7</v>
      </c>
      <c r="C26" s="21">
        <v>1316073004</v>
      </c>
      <c r="D26" s="21" t="s">
        <v>58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38">
        <v>8</v>
      </c>
      <c r="C27" s="21">
        <v>1316073030</v>
      </c>
      <c r="D27" s="21" t="s">
        <v>59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38">
        <v>9</v>
      </c>
      <c r="C28" s="21">
        <v>1316073027</v>
      </c>
      <c r="D28" s="21" t="s">
        <v>60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38">
        <v>10</v>
      </c>
      <c r="C29" s="21">
        <v>1316071009</v>
      </c>
      <c r="D29" s="21" t="s">
        <v>61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38">
        <v>11</v>
      </c>
      <c r="C30" s="21">
        <v>1316073096</v>
      </c>
      <c r="D30" s="21" t="s">
        <v>62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38">
        <v>12</v>
      </c>
      <c r="C31" s="21">
        <v>1315051057</v>
      </c>
      <c r="D31" s="21" t="s">
        <v>63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38">
        <v>13</v>
      </c>
      <c r="C32" s="21">
        <v>1315051012</v>
      </c>
      <c r="D32" s="21" t="s">
        <v>64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38">
        <v>14</v>
      </c>
      <c r="C33" s="21">
        <v>1316073089</v>
      </c>
      <c r="D33" s="21" t="s">
        <v>65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38">
        <v>15</v>
      </c>
      <c r="C34" s="21">
        <v>1316073045</v>
      </c>
      <c r="D34" s="21" t="s">
        <v>66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38">
        <v>16</v>
      </c>
      <c r="C35" s="21">
        <v>1316073074</v>
      </c>
      <c r="D35" s="21" t="s">
        <v>67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38">
        <v>17</v>
      </c>
      <c r="C36" s="21">
        <v>1316073050</v>
      </c>
      <c r="D36" s="21" t="s">
        <v>68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38">
        <v>18</v>
      </c>
      <c r="C37" s="21">
        <v>1316073061</v>
      </c>
      <c r="D37" s="21" t="s">
        <v>69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38">
        <v>19</v>
      </c>
      <c r="C38" s="21">
        <v>1316073118</v>
      </c>
      <c r="D38" s="21" t="s">
        <v>70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38">
        <v>20</v>
      </c>
      <c r="C39" s="21">
        <v>1316073058</v>
      </c>
      <c r="D39" s="21" t="s">
        <v>71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38">
        <v>21</v>
      </c>
      <c r="C40" s="21">
        <v>1316073063</v>
      </c>
      <c r="D40" s="21" t="s">
        <v>72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38">
        <v>22</v>
      </c>
      <c r="C41" s="21">
        <v>1315051046</v>
      </c>
      <c r="D41" s="21" t="s">
        <v>73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7"/>
      <c r="D42" s="37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5" customFormat="1" ht="40.5" customHeight="1" x14ac:dyDescent="0.3">
      <c r="B43" s="23"/>
      <c r="C43" s="5"/>
      <c r="D43" s="5"/>
      <c r="E43" s="24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5" customFormat="1" ht="40.5" customHeight="1" x14ac:dyDescent="0.3">
      <c r="B44" s="23"/>
      <c r="C44" s="5"/>
      <c r="D44" s="5"/>
      <c r="E44" s="24"/>
      <c r="F44" s="43" t="s">
        <v>1</v>
      </c>
      <c r="G44" s="44"/>
      <c r="H44" s="44"/>
      <c r="I44" s="44"/>
      <c r="J44" s="44"/>
      <c r="K44" s="44"/>
      <c r="L44" s="45"/>
      <c r="M44" s="46" t="s">
        <v>29</v>
      </c>
      <c r="N44" s="46"/>
      <c r="O44" s="46"/>
      <c r="P44" s="47" t="s">
        <v>2</v>
      </c>
      <c r="Q44" s="47"/>
    </row>
    <row r="45" spans="2:18" s="25" customFormat="1" ht="40.5" customHeight="1" x14ac:dyDescent="0.3">
      <c r="B45" s="23"/>
      <c r="C45" s="5"/>
      <c r="D45" s="5"/>
      <c r="E45" s="24"/>
      <c r="F45" s="43" t="s">
        <v>3</v>
      </c>
      <c r="G45" s="44"/>
      <c r="H45" s="44"/>
      <c r="I45" s="44"/>
      <c r="J45" s="44"/>
      <c r="K45" s="44"/>
      <c r="L45" s="45"/>
      <c r="M45" s="46" t="s">
        <v>30</v>
      </c>
      <c r="N45" s="46"/>
      <c r="O45" s="46"/>
      <c r="P45" s="47" t="s">
        <v>4</v>
      </c>
      <c r="Q45" s="47"/>
    </row>
    <row r="46" spans="2:18" s="25" customFormat="1" ht="40.5" customHeight="1" x14ac:dyDescent="0.3">
      <c r="B46" s="23"/>
      <c r="C46" s="5"/>
      <c r="D46" s="5"/>
      <c r="E46" s="24"/>
      <c r="F46" s="43" t="s">
        <v>5</v>
      </c>
      <c r="G46" s="44"/>
      <c r="H46" s="44"/>
      <c r="I46" s="44"/>
      <c r="J46" s="44"/>
      <c r="K46" s="44"/>
      <c r="L46" s="45"/>
      <c r="M46" s="46" t="s">
        <v>31</v>
      </c>
      <c r="N46" s="46"/>
      <c r="O46" s="46"/>
      <c r="P46" s="47" t="s">
        <v>6</v>
      </c>
      <c r="Q46" s="47"/>
    </row>
    <row r="47" spans="2:18" s="25" customFormat="1" ht="40.5" customHeight="1" x14ac:dyDescent="0.3">
      <c r="B47" s="23"/>
      <c r="C47" s="5"/>
      <c r="D47" s="5"/>
      <c r="E47" s="24"/>
      <c r="F47" s="43" t="s">
        <v>7</v>
      </c>
      <c r="G47" s="44"/>
      <c r="H47" s="44"/>
      <c r="I47" s="44"/>
      <c r="J47" s="44"/>
      <c r="K47" s="44"/>
      <c r="L47" s="45"/>
      <c r="M47" s="46" t="s">
        <v>32</v>
      </c>
      <c r="N47" s="46"/>
      <c r="O47" s="46"/>
      <c r="P47" s="47" t="s">
        <v>8</v>
      </c>
      <c r="Q47" s="47"/>
    </row>
    <row r="48" spans="2:18" s="25" customFormat="1" ht="36.75" customHeight="1" x14ac:dyDescent="0.3">
      <c r="B48" s="36"/>
      <c r="C48" s="36"/>
      <c r="D48" s="36"/>
      <c r="E48" s="24"/>
      <c r="F48" s="43" t="s">
        <v>9</v>
      </c>
      <c r="G48" s="44"/>
      <c r="H48" s="44"/>
      <c r="I48" s="44"/>
      <c r="J48" s="44"/>
      <c r="K48" s="44"/>
      <c r="L48" s="45"/>
      <c r="M48" s="46" t="s">
        <v>33</v>
      </c>
      <c r="N48" s="46"/>
      <c r="O48" s="46"/>
      <c r="P48" s="47" t="s">
        <v>10</v>
      </c>
      <c r="Q48" s="47"/>
    </row>
    <row r="49" spans="2:17" x14ac:dyDescent="0.25">
      <c r="B49" s="36"/>
      <c r="C49" s="5"/>
      <c r="D49" s="5"/>
      <c r="E49" s="5"/>
      <c r="F49" s="5"/>
      <c r="G49" s="5"/>
      <c r="H49" s="48"/>
      <c r="I49" s="48"/>
      <c r="J49" s="48"/>
      <c r="K49" s="48"/>
      <c r="L49" s="48"/>
      <c r="M49" s="48"/>
      <c r="N49" s="48"/>
      <c r="O49" s="48"/>
      <c r="P49" s="48"/>
      <c r="Q49" s="5"/>
    </row>
    <row r="50" spans="2:17" ht="6.75" customHeight="1" x14ac:dyDescent="0.25">
      <c r="B50" s="36"/>
      <c r="C50" s="5"/>
      <c r="D50" s="5"/>
      <c r="E50" s="5"/>
      <c r="F50" s="5"/>
      <c r="G50" s="5"/>
      <c r="H50" s="36"/>
      <c r="I50" s="36"/>
      <c r="J50" s="36"/>
      <c r="K50" s="36"/>
      <c r="L50" s="36"/>
      <c r="M50" s="36"/>
      <c r="N50" s="36"/>
      <c r="O50" s="16"/>
      <c r="P50" s="16"/>
      <c r="Q50" s="5"/>
    </row>
    <row r="51" spans="2:17" ht="6.75" customHeight="1" x14ac:dyDescent="0.25">
      <c r="B51" s="36"/>
      <c r="C51" s="5"/>
      <c r="D51" s="5"/>
      <c r="E51" s="5"/>
      <c r="F51" s="5"/>
      <c r="G51" s="5"/>
      <c r="H51" s="36"/>
      <c r="I51" s="36"/>
      <c r="J51" s="36"/>
      <c r="K51" s="36"/>
      <c r="L51" s="36"/>
      <c r="M51" s="36"/>
      <c r="N51" s="36"/>
      <c r="O51" s="16"/>
      <c r="P51" s="16"/>
      <c r="Q51" s="5"/>
    </row>
    <row r="54" spans="2:17" ht="24" customHeight="1" x14ac:dyDescent="0.25">
      <c r="B54" s="49" t="s">
        <v>25</v>
      </c>
      <c r="C54" s="50"/>
      <c r="D54" s="6" t="s">
        <v>26</v>
      </c>
      <c r="E54" s="49" t="s">
        <v>27</v>
      </c>
      <c r="F54" s="51"/>
      <c r="G54" s="51"/>
      <c r="H54" s="51"/>
      <c r="I54" s="51"/>
      <c r="J54" s="51"/>
      <c r="K54" s="51"/>
      <c r="L54" s="51"/>
      <c r="M54" s="50"/>
      <c r="N54" s="49" t="s">
        <v>28</v>
      </c>
      <c r="O54" s="51"/>
      <c r="P54" s="51"/>
      <c r="Q54" s="50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J40:N40"/>
    <mergeCell ref="O40:P40"/>
    <mergeCell ref="Q40:R40"/>
    <mergeCell ref="J41:N41"/>
    <mergeCell ref="O41:P41"/>
    <mergeCell ref="Q41:R41"/>
    <mergeCell ref="F46:L46"/>
    <mergeCell ref="M46:O46"/>
    <mergeCell ref="P46:Q46"/>
    <mergeCell ref="F47:L47"/>
    <mergeCell ref="M47:O47"/>
    <mergeCell ref="P47:Q47"/>
    <mergeCell ref="F44:L44"/>
    <mergeCell ref="M44:O44"/>
    <mergeCell ref="P44:Q44"/>
    <mergeCell ref="F45:L45"/>
    <mergeCell ref="M45:O45"/>
    <mergeCell ref="P45:Q45"/>
    <mergeCell ref="B55:C55"/>
    <mergeCell ref="E55:M55"/>
    <mergeCell ref="N55:Q55"/>
    <mergeCell ref="B56:C56"/>
    <mergeCell ref="E56:M56"/>
    <mergeCell ref="N56:Q56"/>
    <mergeCell ref="F48:L48"/>
    <mergeCell ref="M48:O48"/>
    <mergeCell ref="P48:Q48"/>
    <mergeCell ref="H49:M49"/>
    <mergeCell ref="N49:P49"/>
    <mergeCell ref="B54:C54"/>
    <mergeCell ref="E54:M54"/>
    <mergeCell ref="N54:Q54"/>
  </mergeCells>
  <conditionalFormatting sqref="E21:G41">
    <cfRule type="cellIs" dxfId="41" priority="7" operator="between">
      <formula>0</formula>
      <formula>6</formula>
    </cfRule>
  </conditionalFormatting>
  <conditionalFormatting sqref="I20:I41 O20:O41">
    <cfRule type="cellIs" dxfId="40" priority="6" operator="between">
      <formula>0</formula>
      <formula>6</formula>
    </cfRule>
  </conditionalFormatting>
  <conditionalFormatting sqref="O20:O41">
    <cfRule type="cellIs" dxfId="39" priority="5" operator="between">
      <formula>0</formula>
      <formula>79</formula>
    </cfRule>
  </conditionalFormatting>
  <conditionalFormatting sqref="J20:J41">
    <cfRule type="cellIs" dxfId="38" priority="4" operator="between">
      <formula>0</formula>
      <formula>6</formula>
    </cfRule>
  </conditionalFormatting>
  <conditionalFormatting sqref="E21:G41">
    <cfRule type="cellIs" dxfId="37" priority="3" operator="between">
      <formula>0</formula>
      <formula>6</formula>
    </cfRule>
  </conditionalFormatting>
  <conditionalFormatting sqref="E20:G20">
    <cfRule type="cellIs" dxfId="36" priority="2" operator="between">
      <formula>0</formula>
      <formula>6</formula>
    </cfRule>
  </conditionalFormatting>
  <conditionalFormatting sqref="E20:G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O20:O41" xr:uid="{A309904C-CA70-45C3-98A5-BBB5FEE5F9FC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0ADA-A455-4733-A695-5DEA3739521F}">
  <sheetPr>
    <tabColor theme="3"/>
    <pageSetUpPr fitToPage="1"/>
  </sheetPr>
  <dimension ref="B8:U56"/>
  <sheetViews>
    <sheetView view="pageBreakPreview" topLeftCell="A14" zoomScale="70" zoomScaleNormal="80" zoomScaleSheetLayoutView="70" workbookViewId="0">
      <selection activeCell="D12" sqref="D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2" t="s">
        <v>20</v>
      </c>
      <c r="D9" s="26"/>
      <c r="O9"/>
      <c r="P9"/>
      <c r="S9" s="2"/>
    </row>
    <row r="10" spans="2:21" ht="42" customHeight="1" x14ac:dyDescent="0.25">
      <c r="B10" s="1"/>
      <c r="C10" s="32" t="s">
        <v>21</v>
      </c>
      <c r="D10" s="27" t="s">
        <v>50</v>
      </c>
      <c r="O10"/>
      <c r="P10"/>
      <c r="U10">
        <v>100</v>
      </c>
    </row>
    <row r="11" spans="2:21" ht="42" customHeight="1" x14ac:dyDescent="0.25">
      <c r="B11" s="1"/>
      <c r="C11" s="32" t="s">
        <v>22</v>
      </c>
      <c r="D11" s="26" t="s">
        <v>43</v>
      </c>
      <c r="O11"/>
      <c r="P11"/>
      <c r="U11">
        <v>90</v>
      </c>
    </row>
    <row r="12" spans="2:21" ht="42" customHeight="1" x14ac:dyDescent="0.25">
      <c r="B12" s="1"/>
      <c r="C12" s="32" t="s">
        <v>41</v>
      </c>
      <c r="D12" s="31">
        <v>110952</v>
      </c>
      <c r="O12"/>
      <c r="P12"/>
      <c r="U12">
        <v>80</v>
      </c>
    </row>
    <row r="13" spans="2:21" ht="42" customHeight="1" x14ac:dyDescent="0.25">
      <c r="B13" s="1"/>
      <c r="C13" s="32" t="s">
        <v>23</v>
      </c>
      <c r="D13" s="26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6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4" t="s">
        <v>0</v>
      </c>
      <c r="C19" s="34" t="s">
        <v>18</v>
      </c>
      <c r="D19" s="34" t="s">
        <v>19</v>
      </c>
      <c r="E19" s="35" t="s">
        <v>12</v>
      </c>
      <c r="F19" s="35" t="s">
        <v>13</v>
      </c>
      <c r="G19" s="35" t="s">
        <v>14</v>
      </c>
      <c r="H19" s="22" t="s">
        <v>39</v>
      </c>
      <c r="I19" s="22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7" customFormat="1" ht="46.5" customHeight="1" x14ac:dyDescent="0.25">
      <c r="B20" s="38">
        <v>1</v>
      </c>
      <c r="C20" s="21">
        <v>1316071007</v>
      </c>
      <c r="D20" s="21" t="s">
        <v>52</v>
      </c>
      <c r="E20" s="18"/>
      <c r="F20" s="18"/>
      <c r="G20" s="18"/>
      <c r="H20" s="20" t="e">
        <f t="shared" ref="H20:H41" si="0">AVERAGE(E20:G20)</f>
        <v>#DIV/0!</v>
      </c>
      <c r="I20" s="17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/>
    </row>
    <row r="21" spans="2:21" s="8" customFormat="1" ht="41.25" customHeight="1" x14ac:dyDescent="0.25">
      <c r="B21" s="38">
        <v>2</v>
      </c>
      <c r="C21" s="21">
        <v>1316073121</v>
      </c>
      <c r="D21" s="21" t="s">
        <v>53</v>
      </c>
      <c r="E21" s="18"/>
      <c r="F21" s="18"/>
      <c r="G21" s="18"/>
      <c r="H21" s="20" t="e">
        <f t="shared" si="0"/>
        <v>#DIV/0!</v>
      </c>
      <c r="I21" s="17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  <c r="U21" s="8">
        <v>0</v>
      </c>
    </row>
    <row r="22" spans="2:21" s="8" customFormat="1" ht="41.25" customHeight="1" x14ac:dyDescent="0.25">
      <c r="B22" s="38">
        <v>3</v>
      </c>
      <c r="C22" s="21">
        <v>1316071035</v>
      </c>
      <c r="D22" s="21" t="s">
        <v>54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38">
        <v>4</v>
      </c>
      <c r="C23" s="21">
        <v>1316071025</v>
      </c>
      <c r="D23" s="21" t="s">
        <v>55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38">
        <v>5</v>
      </c>
      <c r="C24" s="21">
        <v>1316073105</v>
      </c>
      <c r="D24" s="21" t="s">
        <v>56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38">
        <v>6</v>
      </c>
      <c r="C25" s="21">
        <v>1316073002</v>
      </c>
      <c r="D25" s="21" t="s">
        <v>57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38">
        <v>7</v>
      </c>
      <c r="C26" s="21">
        <v>1316073004</v>
      </c>
      <c r="D26" s="21" t="s">
        <v>58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38">
        <v>8</v>
      </c>
      <c r="C27" s="21">
        <v>1316073030</v>
      </c>
      <c r="D27" s="21" t="s">
        <v>59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38">
        <v>9</v>
      </c>
      <c r="C28" s="21">
        <v>1316073027</v>
      </c>
      <c r="D28" s="21" t="s">
        <v>60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38">
        <v>10</v>
      </c>
      <c r="C29" s="21">
        <v>1316071009</v>
      </c>
      <c r="D29" s="21" t="s">
        <v>61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38">
        <v>11</v>
      </c>
      <c r="C30" s="21">
        <v>1316073096</v>
      </c>
      <c r="D30" s="21" t="s">
        <v>62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38">
        <v>12</v>
      </c>
      <c r="C31" s="21">
        <v>1315051057</v>
      </c>
      <c r="D31" s="21" t="s">
        <v>63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38">
        <v>13</v>
      </c>
      <c r="C32" s="21">
        <v>1315051012</v>
      </c>
      <c r="D32" s="21" t="s">
        <v>64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38">
        <v>14</v>
      </c>
      <c r="C33" s="21">
        <v>1316073089</v>
      </c>
      <c r="D33" s="21" t="s">
        <v>65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38">
        <v>15</v>
      </c>
      <c r="C34" s="21">
        <v>1316073045</v>
      </c>
      <c r="D34" s="21" t="s">
        <v>66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38">
        <v>16</v>
      </c>
      <c r="C35" s="21">
        <v>1316073074</v>
      </c>
      <c r="D35" s="21" t="s">
        <v>67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38">
        <v>17</v>
      </c>
      <c r="C36" s="21">
        <v>1316073050</v>
      </c>
      <c r="D36" s="21" t="s">
        <v>68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38">
        <v>18</v>
      </c>
      <c r="C37" s="21">
        <v>1316073061</v>
      </c>
      <c r="D37" s="21" t="s">
        <v>69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38">
        <v>19</v>
      </c>
      <c r="C38" s="21">
        <v>1316073118</v>
      </c>
      <c r="D38" s="21" t="s">
        <v>70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38">
        <v>20</v>
      </c>
      <c r="C39" s="21">
        <v>1316073058</v>
      </c>
      <c r="D39" s="21" t="s">
        <v>71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38">
        <v>21</v>
      </c>
      <c r="C40" s="21">
        <v>1316073063</v>
      </c>
      <c r="D40" s="21" t="s">
        <v>72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38">
        <v>22</v>
      </c>
      <c r="C41" s="21">
        <v>1315051046</v>
      </c>
      <c r="D41" s="21" t="s">
        <v>73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7"/>
      <c r="D42" s="37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5" customFormat="1" ht="40.5" customHeight="1" x14ac:dyDescent="0.3">
      <c r="B43" s="23"/>
      <c r="C43" s="5"/>
      <c r="D43" s="5"/>
      <c r="E43" s="24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5" customFormat="1" ht="40.5" customHeight="1" x14ac:dyDescent="0.3">
      <c r="B44" s="23"/>
      <c r="C44" s="5"/>
      <c r="D44" s="5"/>
      <c r="E44" s="24"/>
      <c r="F44" s="43" t="s">
        <v>1</v>
      </c>
      <c r="G44" s="44"/>
      <c r="H44" s="44"/>
      <c r="I44" s="44"/>
      <c r="J44" s="44"/>
      <c r="K44" s="44"/>
      <c r="L44" s="45"/>
      <c r="M44" s="46" t="s">
        <v>29</v>
      </c>
      <c r="N44" s="46"/>
      <c r="O44" s="46"/>
      <c r="P44" s="47" t="s">
        <v>2</v>
      </c>
      <c r="Q44" s="47"/>
    </row>
    <row r="45" spans="2:18" s="25" customFormat="1" ht="40.5" customHeight="1" x14ac:dyDescent="0.3">
      <c r="B45" s="23"/>
      <c r="C45" s="5"/>
      <c r="D45" s="5"/>
      <c r="E45" s="24"/>
      <c r="F45" s="43" t="s">
        <v>3</v>
      </c>
      <c r="G45" s="44"/>
      <c r="H45" s="44"/>
      <c r="I45" s="44"/>
      <c r="J45" s="44"/>
      <c r="K45" s="44"/>
      <c r="L45" s="45"/>
      <c r="M45" s="46" t="s">
        <v>30</v>
      </c>
      <c r="N45" s="46"/>
      <c r="O45" s="46"/>
      <c r="P45" s="47" t="s">
        <v>4</v>
      </c>
      <c r="Q45" s="47"/>
    </row>
    <row r="46" spans="2:18" s="25" customFormat="1" ht="40.5" customHeight="1" x14ac:dyDescent="0.3">
      <c r="B46" s="23"/>
      <c r="C46" s="5"/>
      <c r="D46" s="5"/>
      <c r="E46" s="24"/>
      <c r="F46" s="43" t="s">
        <v>5</v>
      </c>
      <c r="G46" s="44"/>
      <c r="H46" s="44"/>
      <c r="I46" s="44"/>
      <c r="J46" s="44"/>
      <c r="K46" s="44"/>
      <c r="L46" s="45"/>
      <c r="M46" s="46" t="s">
        <v>31</v>
      </c>
      <c r="N46" s="46"/>
      <c r="O46" s="46"/>
      <c r="P46" s="47" t="s">
        <v>6</v>
      </c>
      <c r="Q46" s="47"/>
    </row>
    <row r="47" spans="2:18" s="25" customFormat="1" ht="40.5" customHeight="1" x14ac:dyDescent="0.3">
      <c r="B47" s="23"/>
      <c r="C47" s="5"/>
      <c r="D47" s="5"/>
      <c r="E47" s="24"/>
      <c r="F47" s="43" t="s">
        <v>7</v>
      </c>
      <c r="G47" s="44"/>
      <c r="H47" s="44"/>
      <c r="I47" s="44"/>
      <c r="J47" s="44"/>
      <c r="K47" s="44"/>
      <c r="L47" s="45"/>
      <c r="M47" s="46" t="s">
        <v>32</v>
      </c>
      <c r="N47" s="46"/>
      <c r="O47" s="46"/>
      <c r="P47" s="47" t="s">
        <v>8</v>
      </c>
      <c r="Q47" s="47"/>
    </row>
    <row r="48" spans="2:18" s="25" customFormat="1" ht="36.75" customHeight="1" x14ac:dyDescent="0.3">
      <c r="B48" s="36"/>
      <c r="C48" s="36"/>
      <c r="D48" s="36"/>
      <c r="E48" s="24"/>
      <c r="F48" s="43" t="s">
        <v>9</v>
      </c>
      <c r="G48" s="44"/>
      <c r="H48" s="44"/>
      <c r="I48" s="44"/>
      <c r="J48" s="44"/>
      <c r="K48" s="44"/>
      <c r="L48" s="45"/>
      <c r="M48" s="46" t="s">
        <v>33</v>
      </c>
      <c r="N48" s="46"/>
      <c r="O48" s="46"/>
      <c r="P48" s="47" t="s">
        <v>10</v>
      </c>
      <c r="Q48" s="47"/>
    </row>
    <row r="49" spans="2:17" x14ac:dyDescent="0.25">
      <c r="B49" s="36"/>
      <c r="C49" s="5"/>
      <c r="D49" s="5"/>
      <c r="E49" s="5"/>
      <c r="F49" s="5"/>
      <c r="G49" s="5"/>
      <c r="H49" s="48"/>
      <c r="I49" s="48"/>
      <c r="J49" s="48"/>
      <c r="K49" s="48"/>
      <c r="L49" s="48"/>
      <c r="M49" s="48"/>
      <c r="N49" s="48"/>
      <c r="O49" s="48"/>
      <c r="P49" s="48"/>
      <c r="Q49" s="5"/>
    </row>
    <row r="50" spans="2:17" ht="6.75" customHeight="1" x14ac:dyDescent="0.25">
      <c r="B50" s="36"/>
      <c r="C50" s="5"/>
      <c r="D50" s="5"/>
      <c r="E50" s="5"/>
      <c r="F50" s="5"/>
      <c r="G50" s="5"/>
      <c r="H50" s="36"/>
      <c r="I50" s="36"/>
      <c r="J50" s="36"/>
      <c r="K50" s="36"/>
      <c r="L50" s="36"/>
      <c r="M50" s="36"/>
      <c r="N50" s="36"/>
      <c r="O50" s="16"/>
      <c r="P50" s="16"/>
      <c r="Q50" s="5"/>
    </row>
    <row r="51" spans="2:17" ht="6.75" customHeight="1" x14ac:dyDescent="0.25">
      <c r="B51" s="36"/>
      <c r="C51" s="5"/>
      <c r="D51" s="5"/>
      <c r="E51" s="5"/>
      <c r="F51" s="5"/>
      <c r="G51" s="5"/>
      <c r="H51" s="36"/>
      <c r="I51" s="36"/>
      <c r="J51" s="36"/>
      <c r="K51" s="36"/>
      <c r="L51" s="36"/>
      <c r="M51" s="36"/>
      <c r="N51" s="36"/>
      <c r="O51" s="16"/>
      <c r="P51" s="16"/>
      <c r="Q51" s="5"/>
    </row>
    <row r="54" spans="2:17" ht="24" customHeight="1" x14ac:dyDescent="0.25">
      <c r="B54" s="49" t="s">
        <v>25</v>
      </c>
      <c r="C54" s="50"/>
      <c r="D54" s="6" t="s">
        <v>26</v>
      </c>
      <c r="E54" s="49" t="s">
        <v>27</v>
      </c>
      <c r="F54" s="51"/>
      <c r="G54" s="51"/>
      <c r="H54" s="51"/>
      <c r="I54" s="51"/>
      <c r="J54" s="51"/>
      <c r="K54" s="51"/>
      <c r="L54" s="51"/>
      <c r="M54" s="50"/>
      <c r="N54" s="49" t="s">
        <v>28</v>
      </c>
      <c r="O54" s="51"/>
      <c r="P54" s="51"/>
      <c r="Q54" s="50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J40:N40"/>
    <mergeCell ref="O40:P40"/>
    <mergeCell ref="Q40:R40"/>
    <mergeCell ref="J41:N41"/>
    <mergeCell ref="O41:P41"/>
    <mergeCell ref="Q41:R41"/>
    <mergeCell ref="F46:L46"/>
    <mergeCell ref="M46:O46"/>
    <mergeCell ref="P46:Q46"/>
    <mergeCell ref="F47:L47"/>
    <mergeCell ref="M47:O47"/>
    <mergeCell ref="P47:Q47"/>
    <mergeCell ref="F44:L44"/>
    <mergeCell ref="M44:O44"/>
    <mergeCell ref="P44:Q44"/>
    <mergeCell ref="F45:L45"/>
    <mergeCell ref="M45:O45"/>
    <mergeCell ref="P45:Q45"/>
    <mergeCell ref="B55:C55"/>
    <mergeCell ref="E55:M55"/>
    <mergeCell ref="N55:Q55"/>
    <mergeCell ref="B56:C56"/>
    <mergeCell ref="E56:M56"/>
    <mergeCell ref="N56:Q56"/>
    <mergeCell ref="F48:L48"/>
    <mergeCell ref="M48:O48"/>
    <mergeCell ref="P48:Q48"/>
    <mergeCell ref="H49:M49"/>
    <mergeCell ref="N49:P49"/>
    <mergeCell ref="B54:C54"/>
    <mergeCell ref="E54:M54"/>
    <mergeCell ref="N54:Q54"/>
  </mergeCells>
  <conditionalFormatting sqref="E21:G41">
    <cfRule type="cellIs" dxfId="34" priority="7" operator="between">
      <formula>0</formula>
      <formula>6</formula>
    </cfRule>
  </conditionalFormatting>
  <conditionalFormatting sqref="I20:I41 O20:O41">
    <cfRule type="cellIs" dxfId="33" priority="6" operator="between">
      <formula>0</formula>
      <formula>6</formula>
    </cfRule>
  </conditionalFormatting>
  <conditionalFormatting sqref="O20:O41">
    <cfRule type="cellIs" dxfId="32" priority="5" operator="between">
      <formula>0</formula>
      <formula>79</formula>
    </cfRule>
  </conditionalFormatting>
  <conditionalFormatting sqref="J20:J41">
    <cfRule type="cellIs" dxfId="31" priority="4" operator="between">
      <formula>0</formula>
      <formula>6</formula>
    </cfRule>
  </conditionalFormatting>
  <conditionalFormatting sqref="E21:G41">
    <cfRule type="cellIs" dxfId="30" priority="3" operator="between">
      <formula>0</formula>
      <formula>6</formula>
    </cfRule>
  </conditionalFormatting>
  <conditionalFormatting sqref="E20:G20">
    <cfRule type="cellIs" dxfId="29" priority="2" operator="between">
      <formula>0</formula>
      <formula>6</formula>
    </cfRule>
  </conditionalFormatting>
  <conditionalFormatting sqref="E20:G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O20:O41" xr:uid="{B2F143AB-58F1-4558-886B-6D9408C7287F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19C3-AE61-4DCA-9A38-7076A71B5D9A}">
  <sheetPr>
    <tabColor theme="7"/>
    <pageSetUpPr fitToPage="1"/>
  </sheetPr>
  <dimension ref="B8:W56"/>
  <sheetViews>
    <sheetView view="pageBreakPreview" zoomScale="70" zoomScaleNormal="80" zoomScaleSheetLayoutView="70" workbookViewId="0">
      <selection activeCell="D12" sqref="D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9" width="12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4" customWidth="1"/>
    <col min="18" max="18" width="12" style="14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2"/>
      <c r="U8" s="2"/>
    </row>
    <row r="9" spans="2:23" ht="42" customHeight="1" x14ac:dyDescent="0.25">
      <c r="C9" s="32" t="s">
        <v>20</v>
      </c>
      <c r="D9" s="26"/>
      <c r="Q9"/>
      <c r="R9"/>
      <c r="U9" s="2"/>
    </row>
    <row r="10" spans="2:23" ht="42" customHeight="1" x14ac:dyDescent="0.25">
      <c r="B10" s="1"/>
      <c r="C10" s="32" t="s">
        <v>21</v>
      </c>
      <c r="D10" s="27" t="s">
        <v>47</v>
      </c>
      <c r="Q10"/>
      <c r="R10"/>
      <c r="W10">
        <v>100</v>
      </c>
    </row>
    <row r="11" spans="2:23" ht="42" customHeight="1" x14ac:dyDescent="0.25">
      <c r="B11" s="1"/>
      <c r="C11" s="32" t="s">
        <v>22</v>
      </c>
      <c r="D11" s="26" t="s">
        <v>43</v>
      </c>
      <c r="Q11"/>
      <c r="R11"/>
      <c r="W11">
        <v>90</v>
      </c>
    </row>
    <row r="12" spans="2:23" ht="42" customHeight="1" x14ac:dyDescent="0.25">
      <c r="B12" s="1"/>
      <c r="C12" s="32" t="s">
        <v>41</v>
      </c>
      <c r="D12" s="31">
        <v>110952</v>
      </c>
      <c r="Q12"/>
      <c r="R12"/>
      <c r="W12">
        <v>80</v>
      </c>
    </row>
    <row r="13" spans="2:23" ht="42" customHeight="1" x14ac:dyDescent="0.25">
      <c r="B13" s="1"/>
      <c r="C13" s="32" t="s">
        <v>23</v>
      </c>
      <c r="D13" s="26" t="s">
        <v>44</v>
      </c>
      <c r="Q13"/>
      <c r="R13"/>
      <c r="W13">
        <v>70</v>
      </c>
    </row>
    <row r="14" spans="2:23" ht="21.75" customHeight="1" x14ac:dyDescent="0.25">
      <c r="C14" s="4"/>
      <c r="W14">
        <v>60</v>
      </c>
    </row>
    <row r="15" spans="2:23" ht="35.25" customHeight="1" x14ac:dyDescent="0.25">
      <c r="B15" s="30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19"/>
      <c r="W15">
        <v>50</v>
      </c>
    </row>
    <row r="16" spans="2:23" ht="9" customHeight="1" x14ac:dyDescent="0.25">
      <c r="C16" s="4"/>
      <c r="W16">
        <v>40</v>
      </c>
    </row>
    <row r="17" spans="2:23" ht="0.75" customHeight="1" x14ac:dyDescent="0.25">
      <c r="C17" s="4"/>
      <c r="W17">
        <v>30</v>
      </c>
    </row>
    <row r="18" spans="2:23" ht="39" customHeight="1" x14ac:dyDescent="0.25">
      <c r="E18" s="63" t="s">
        <v>11</v>
      </c>
      <c r="F18" s="63"/>
      <c r="G18" s="63"/>
      <c r="H18" s="63"/>
      <c r="I18" s="63"/>
      <c r="W18">
        <v>20</v>
      </c>
    </row>
    <row r="19" spans="2:23" s="7" customFormat="1" ht="46.5" customHeight="1" x14ac:dyDescent="0.25">
      <c r="B19" s="28" t="s">
        <v>0</v>
      </c>
      <c r="C19" s="28" t="s">
        <v>18</v>
      </c>
      <c r="D19" s="28" t="s">
        <v>19</v>
      </c>
      <c r="E19" s="29" t="s">
        <v>12</v>
      </c>
      <c r="F19" s="29" t="s">
        <v>13</v>
      </c>
      <c r="G19" s="29" t="s">
        <v>14</v>
      </c>
      <c r="H19" s="33" t="s">
        <v>15</v>
      </c>
      <c r="I19" s="33" t="s">
        <v>42</v>
      </c>
      <c r="J19" s="22" t="s">
        <v>39</v>
      </c>
      <c r="K19" s="22" t="s">
        <v>38</v>
      </c>
      <c r="L19" s="64" t="s">
        <v>16</v>
      </c>
      <c r="M19" s="65"/>
      <c r="N19" s="65"/>
      <c r="O19" s="65"/>
      <c r="P19" s="66"/>
      <c r="Q19" s="67" t="s">
        <v>17</v>
      </c>
      <c r="R19" s="68"/>
      <c r="S19" s="67" t="s">
        <v>40</v>
      </c>
      <c r="T19" s="68"/>
      <c r="W19">
        <v>10</v>
      </c>
    </row>
    <row r="20" spans="2:23" s="7" customFormat="1" ht="46.5" customHeight="1" x14ac:dyDescent="0.25">
      <c r="B20" s="38">
        <v>1</v>
      </c>
      <c r="C20" s="21">
        <v>1316071007</v>
      </c>
      <c r="D20" s="21" t="s">
        <v>52</v>
      </c>
      <c r="E20" s="18"/>
      <c r="F20" s="18"/>
      <c r="G20" s="18"/>
      <c r="H20" s="18"/>
      <c r="I20" s="18"/>
      <c r="J20" s="20" t="e">
        <f t="shared" ref="J20:J41" si="0">AVERAGE(E20:I20)</f>
        <v>#DIV/0!</v>
      </c>
      <c r="K20" s="17" t="e">
        <f>ROUND(J20,0)</f>
        <v>#DIV/0!</v>
      </c>
      <c r="L20" s="56" t="e">
        <f>IF(K20=6,"NA",IF(K20=7,"BU",IF(K20=8,"BA",IF(K20=9,"I",IF(K20=10,"C",)))))</f>
        <v>#DIV/0!</v>
      </c>
      <c r="M20" s="57"/>
      <c r="N20" s="57"/>
      <c r="O20" s="57"/>
      <c r="P20" s="58"/>
      <c r="Q20" s="59"/>
      <c r="R20" s="60"/>
      <c r="S20" s="59"/>
      <c r="T20" s="60"/>
      <c r="W20"/>
    </row>
    <row r="21" spans="2:23" s="8" customFormat="1" ht="41.25" customHeight="1" x14ac:dyDescent="0.25">
      <c r="B21" s="38">
        <v>2</v>
      </c>
      <c r="C21" s="21">
        <v>1316073121</v>
      </c>
      <c r="D21" s="21" t="s">
        <v>53</v>
      </c>
      <c r="E21" s="18"/>
      <c r="F21" s="18"/>
      <c r="G21" s="18"/>
      <c r="H21" s="18"/>
      <c r="I21" s="18"/>
      <c r="J21" s="20" t="e">
        <f t="shared" si="0"/>
        <v>#DIV/0!</v>
      </c>
      <c r="K21" s="17" t="e">
        <f t="shared" ref="K21:K41" si="1">ROUND(J21,0)</f>
        <v>#DIV/0!</v>
      </c>
      <c r="L21" s="56" t="e">
        <f t="shared" ref="L21:L41" si="2">IF(K21=6,"NA",IF(K21=7,"BU",IF(K21=8,"BA",IF(K21=9,"I",IF(K21=10,"C",)))))</f>
        <v>#DIV/0!</v>
      </c>
      <c r="M21" s="57"/>
      <c r="N21" s="57"/>
      <c r="O21" s="57"/>
      <c r="P21" s="58"/>
      <c r="Q21" s="59"/>
      <c r="R21" s="60"/>
      <c r="S21" s="59"/>
      <c r="T21" s="60"/>
      <c r="W21" s="8">
        <v>0</v>
      </c>
    </row>
    <row r="22" spans="2:23" s="8" customFormat="1" ht="41.25" customHeight="1" x14ac:dyDescent="0.25">
      <c r="B22" s="38">
        <v>3</v>
      </c>
      <c r="C22" s="21">
        <v>1316071035</v>
      </c>
      <c r="D22" s="21" t="s">
        <v>54</v>
      </c>
      <c r="E22" s="18"/>
      <c r="F22" s="18"/>
      <c r="G22" s="18"/>
      <c r="H22" s="18"/>
      <c r="I22" s="18"/>
      <c r="J22" s="20" t="e">
        <f t="shared" si="0"/>
        <v>#DIV/0!</v>
      </c>
      <c r="K22" s="17" t="e">
        <f t="shared" si="1"/>
        <v>#DIV/0!</v>
      </c>
      <c r="L22" s="56" t="e">
        <f t="shared" si="2"/>
        <v>#DIV/0!</v>
      </c>
      <c r="M22" s="57"/>
      <c r="N22" s="57"/>
      <c r="O22" s="57"/>
      <c r="P22" s="58"/>
      <c r="Q22" s="59"/>
      <c r="R22" s="60"/>
      <c r="S22" s="59"/>
      <c r="T22" s="60"/>
    </row>
    <row r="23" spans="2:23" s="8" customFormat="1" ht="41.25" customHeight="1" x14ac:dyDescent="0.25">
      <c r="B23" s="38">
        <v>4</v>
      </c>
      <c r="C23" s="21">
        <v>1316071025</v>
      </c>
      <c r="D23" s="21" t="s">
        <v>55</v>
      </c>
      <c r="E23" s="18"/>
      <c r="F23" s="18"/>
      <c r="G23" s="18"/>
      <c r="H23" s="18"/>
      <c r="I23" s="18"/>
      <c r="J23" s="20" t="e">
        <f t="shared" si="0"/>
        <v>#DIV/0!</v>
      </c>
      <c r="K23" s="17" t="e">
        <f t="shared" si="1"/>
        <v>#DIV/0!</v>
      </c>
      <c r="L23" s="56" t="e">
        <f t="shared" si="2"/>
        <v>#DIV/0!</v>
      </c>
      <c r="M23" s="57"/>
      <c r="N23" s="57"/>
      <c r="O23" s="57"/>
      <c r="P23" s="58"/>
      <c r="Q23" s="59"/>
      <c r="R23" s="60"/>
      <c r="S23" s="59"/>
      <c r="T23" s="60"/>
    </row>
    <row r="24" spans="2:23" s="8" customFormat="1" ht="41.25" customHeight="1" x14ac:dyDescent="0.25">
      <c r="B24" s="38">
        <v>5</v>
      </c>
      <c r="C24" s="21">
        <v>1316073105</v>
      </c>
      <c r="D24" s="21" t="s">
        <v>56</v>
      </c>
      <c r="E24" s="18"/>
      <c r="F24" s="18"/>
      <c r="G24" s="18"/>
      <c r="H24" s="18"/>
      <c r="I24" s="18"/>
      <c r="J24" s="20" t="e">
        <f t="shared" si="0"/>
        <v>#DIV/0!</v>
      </c>
      <c r="K24" s="17" t="e">
        <f t="shared" si="1"/>
        <v>#DIV/0!</v>
      </c>
      <c r="L24" s="56" t="e">
        <f t="shared" si="2"/>
        <v>#DIV/0!</v>
      </c>
      <c r="M24" s="57"/>
      <c r="N24" s="57"/>
      <c r="O24" s="57"/>
      <c r="P24" s="58"/>
      <c r="Q24" s="59"/>
      <c r="R24" s="60"/>
      <c r="S24" s="59"/>
      <c r="T24" s="60"/>
    </row>
    <row r="25" spans="2:23" s="8" customFormat="1" ht="41.25" customHeight="1" x14ac:dyDescent="0.25">
      <c r="B25" s="38">
        <v>6</v>
      </c>
      <c r="C25" s="21">
        <v>1316073002</v>
      </c>
      <c r="D25" s="21" t="s">
        <v>57</v>
      </c>
      <c r="E25" s="18"/>
      <c r="F25" s="18"/>
      <c r="G25" s="18"/>
      <c r="H25" s="18"/>
      <c r="I25" s="18"/>
      <c r="J25" s="20" t="e">
        <f t="shared" si="0"/>
        <v>#DIV/0!</v>
      </c>
      <c r="K25" s="17" t="e">
        <f t="shared" si="1"/>
        <v>#DIV/0!</v>
      </c>
      <c r="L25" s="56" t="e">
        <f t="shared" si="2"/>
        <v>#DIV/0!</v>
      </c>
      <c r="M25" s="57"/>
      <c r="N25" s="57"/>
      <c r="O25" s="57"/>
      <c r="P25" s="58"/>
      <c r="Q25" s="59"/>
      <c r="R25" s="60"/>
      <c r="S25" s="59"/>
      <c r="T25" s="60"/>
    </row>
    <row r="26" spans="2:23" s="8" customFormat="1" ht="41.25" customHeight="1" x14ac:dyDescent="0.25">
      <c r="B26" s="38">
        <v>7</v>
      </c>
      <c r="C26" s="21">
        <v>1316073004</v>
      </c>
      <c r="D26" s="21" t="s">
        <v>58</v>
      </c>
      <c r="E26" s="18"/>
      <c r="F26" s="18"/>
      <c r="G26" s="18"/>
      <c r="H26" s="18"/>
      <c r="I26" s="18"/>
      <c r="J26" s="20" t="e">
        <f t="shared" si="0"/>
        <v>#DIV/0!</v>
      </c>
      <c r="K26" s="17" t="e">
        <f t="shared" si="1"/>
        <v>#DIV/0!</v>
      </c>
      <c r="L26" s="56" t="e">
        <f t="shared" si="2"/>
        <v>#DIV/0!</v>
      </c>
      <c r="M26" s="57"/>
      <c r="N26" s="57"/>
      <c r="O26" s="57"/>
      <c r="P26" s="58"/>
      <c r="Q26" s="59"/>
      <c r="R26" s="60"/>
      <c r="S26" s="59"/>
      <c r="T26" s="60"/>
    </row>
    <row r="27" spans="2:23" s="8" customFormat="1" ht="41.25" customHeight="1" x14ac:dyDescent="0.25">
      <c r="B27" s="38">
        <v>8</v>
      </c>
      <c r="C27" s="21">
        <v>1316073030</v>
      </c>
      <c r="D27" s="21" t="s">
        <v>59</v>
      </c>
      <c r="E27" s="18"/>
      <c r="F27" s="18"/>
      <c r="G27" s="18"/>
      <c r="H27" s="18"/>
      <c r="I27" s="18"/>
      <c r="J27" s="20" t="e">
        <f t="shared" si="0"/>
        <v>#DIV/0!</v>
      </c>
      <c r="K27" s="17" t="e">
        <f t="shared" si="1"/>
        <v>#DIV/0!</v>
      </c>
      <c r="L27" s="56" t="e">
        <f t="shared" si="2"/>
        <v>#DIV/0!</v>
      </c>
      <c r="M27" s="57"/>
      <c r="N27" s="57"/>
      <c r="O27" s="57"/>
      <c r="P27" s="58"/>
      <c r="Q27" s="59"/>
      <c r="R27" s="60"/>
      <c r="S27" s="59"/>
      <c r="T27" s="60"/>
    </row>
    <row r="28" spans="2:23" s="8" customFormat="1" ht="41.25" customHeight="1" x14ac:dyDescent="0.25">
      <c r="B28" s="38">
        <v>9</v>
      </c>
      <c r="C28" s="21">
        <v>1316073027</v>
      </c>
      <c r="D28" s="21" t="s">
        <v>60</v>
      </c>
      <c r="E28" s="18"/>
      <c r="F28" s="18"/>
      <c r="G28" s="18"/>
      <c r="H28" s="18"/>
      <c r="I28" s="18"/>
      <c r="J28" s="20" t="e">
        <f t="shared" si="0"/>
        <v>#DIV/0!</v>
      </c>
      <c r="K28" s="17" t="e">
        <f t="shared" si="1"/>
        <v>#DIV/0!</v>
      </c>
      <c r="L28" s="56" t="e">
        <f t="shared" si="2"/>
        <v>#DIV/0!</v>
      </c>
      <c r="M28" s="57"/>
      <c r="N28" s="57"/>
      <c r="O28" s="57"/>
      <c r="P28" s="58"/>
      <c r="Q28" s="59"/>
      <c r="R28" s="60"/>
      <c r="S28" s="59"/>
      <c r="T28" s="60"/>
    </row>
    <row r="29" spans="2:23" s="8" customFormat="1" ht="41.25" customHeight="1" x14ac:dyDescent="0.25">
      <c r="B29" s="38">
        <v>10</v>
      </c>
      <c r="C29" s="21">
        <v>1316071009</v>
      </c>
      <c r="D29" s="21" t="s">
        <v>61</v>
      </c>
      <c r="E29" s="18"/>
      <c r="F29" s="18"/>
      <c r="G29" s="18"/>
      <c r="H29" s="18"/>
      <c r="I29" s="18"/>
      <c r="J29" s="20" t="e">
        <f t="shared" si="0"/>
        <v>#DIV/0!</v>
      </c>
      <c r="K29" s="17" t="e">
        <f t="shared" si="1"/>
        <v>#DIV/0!</v>
      </c>
      <c r="L29" s="56" t="e">
        <f t="shared" si="2"/>
        <v>#DIV/0!</v>
      </c>
      <c r="M29" s="57"/>
      <c r="N29" s="57"/>
      <c r="O29" s="57"/>
      <c r="P29" s="58"/>
      <c r="Q29" s="59"/>
      <c r="R29" s="60"/>
      <c r="S29" s="59"/>
      <c r="T29" s="60"/>
    </row>
    <row r="30" spans="2:23" s="8" customFormat="1" ht="41.25" customHeight="1" x14ac:dyDescent="0.25">
      <c r="B30" s="38">
        <v>11</v>
      </c>
      <c r="C30" s="21">
        <v>1316073096</v>
      </c>
      <c r="D30" s="21" t="s">
        <v>62</v>
      </c>
      <c r="E30" s="18"/>
      <c r="F30" s="18"/>
      <c r="G30" s="18"/>
      <c r="H30" s="18"/>
      <c r="I30" s="18"/>
      <c r="J30" s="20" t="e">
        <f t="shared" si="0"/>
        <v>#DIV/0!</v>
      </c>
      <c r="K30" s="17" t="e">
        <f t="shared" si="1"/>
        <v>#DIV/0!</v>
      </c>
      <c r="L30" s="56" t="e">
        <f t="shared" si="2"/>
        <v>#DIV/0!</v>
      </c>
      <c r="M30" s="57"/>
      <c r="N30" s="57"/>
      <c r="O30" s="57"/>
      <c r="P30" s="58"/>
      <c r="Q30" s="59"/>
      <c r="R30" s="60"/>
      <c r="S30" s="59"/>
      <c r="T30" s="60"/>
    </row>
    <row r="31" spans="2:23" s="8" customFormat="1" ht="41.25" customHeight="1" x14ac:dyDescent="0.25">
      <c r="B31" s="38">
        <v>12</v>
      </c>
      <c r="C31" s="21">
        <v>1315051057</v>
      </c>
      <c r="D31" s="21" t="s">
        <v>63</v>
      </c>
      <c r="E31" s="18"/>
      <c r="F31" s="18"/>
      <c r="G31" s="18"/>
      <c r="H31" s="18"/>
      <c r="I31" s="18"/>
      <c r="J31" s="20" t="e">
        <f t="shared" si="0"/>
        <v>#DIV/0!</v>
      </c>
      <c r="K31" s="17" t="e">
        <f t="shared" si="1"/>
        <v>#DIV/0!</v>
      </c>
      <c r="L31" s="56" t="e">
        <f t="shared" si="2"/>
        <v>#DIV/0!</v>
      </c>
      <c r="M31" s="57"/>
      <c r="N31" s="57"/>
      <c r="O31" s="57"/>
      <c r="P31" s="58"/>
      <c r="Q31" s="59"/>
      <c r="R31" s="60"/>
      <c r="S31" s="59"/>
      <c r="T31" s="60"/>
    </row>
    <row r="32" spans="2:23" s="8" customFormat="1" ht="41.25" customHeight="1" x14ac:dyDescent="0.25">
      <c r="B32" s="38">
        <v>13</v>
      </c>
      <c r="C32" s="21">
        <v>1315051012</v>
      </c>
      <c r="D32" s="21" t="s">
        <v>64</v>
      </c>
      <c r="E32" s="18"/>
      <c r="F32" s="18"/>
      <c r="G32" s="18"/>
      <c r="H32" s="18"/>
      <c r="I32" s="18"/>
      <c r="J32" s="20" t="e">
        <f t="shared" si="0"/>
        <v>#DIV/0!</v>
      </c>
      <c r="K32" s="17" t="e">
        <f t="shared" si="1"/>
        <v>#DIV/0!</v>
      </c>
      <c r="L32" s="56" t="e">
        <f t="shared" si="2"/>
        <v>#DIV/0!</v>
      </c>
      <c r="M32" s="57"/>
      <c r="N32" s="57"/>
      <c r="O32" s="57"/>
      <c r="P32" s="58"/>
      <c r="Q32" s="59"/>
      <c r="R32" s="60"/>
      <c r="S32" s="59"/>
      <c r="T32" s="60"/>
    </row>
    <row r="33" spans="2:20" s="8" customFormat="1" ht="41.25" customHeight="1" x14ac:dyDescent="0.25">
      <c r="B33" s="38">
        <v>14</v>
      </c>
      <c r="C33" s="21">
        <v>1316073089</v>
      </c>
      <c r="D33" s="21" t="s">
        <v>65</v>
      </c>
      <c r="E33" s="18"/>
      <c r="F33" s="18"/>
      <c r="G33" s="18"/>
      <c r="H33" s="18"/>
      <c r="I33" s="18"/>
      <c r="J33" s="20" t="e">
        <f t="shared" si="0"/>
        <v>#DIV/0!</v>
      </c>
      <c r="K33" s="17" t="e">
        <f t="shared" si="1"/>
        <v>#DIV/0!</v>
      </c>
      <c r="L33" s="56" t="e">
        <f t="shared" si="2"/>
        <v>#DIV/0!</v>
      </c>
      <c r="M33" s="57"/>
      <c r="N33" s="57"/>
      <c r="O33" s="57"/>
      <c r="P33" s="58"/>
      <c r="Q33" s="59"/>
      <c r="R33" s="60"/>
      <c r="S33" s="59"/>
      <c r="T33" s="60"/>
    </row>
    <row r="34" spans="2:20" s="8" customFormat="1" ht="41.25" customHeight="1" x14ac:dyDescent="0.25">
      <c r="B34" s="38">
        <v>15</v>
      </c>
      <c r="C34" s="21">
        <v>1316073045</v>
      </c>
      <c r="D34" s="21" t="s">
        <v>66</v>
      </c>
      <c r="E34" s="18"/>
      <c r="F34" s="18"/>
      <c r="G34" s="18"/>
      <c r="H34" s="18"/>
      <c r="I34" s="18"/>
      <c r="J34" s="20" t="e">
        <f t="shared" si="0"/>
        <v>#DIV/0!</v>
      </c>
      <c r="K34" s="17" t="e">
        <f t="shared" si="1"/>
        <v>#DIV/0!</v>
      </c>
      <c r="L34" s="56" t="e">
        <f t="shared" si="2"/>
        <v>#DIV/0!</v>
      </c>
      <c r="M34" s="57"/>
      <c r="N34" s="57"/>
      <c r="O34" s="57"/>
      <c r="P34" s="58"/>
      <c r="Q34" s="59"/>
      <c r="R34" s="60"/>
      <c r="S34" s="59"/>
      <c r="T34" s="60"/>
    </row>
    <row r="35" spans="2:20" s="8" customFormat="1" ht="41.25" customHeight="1" x14ac:dyDescent="0.25">
      <c r="B35" s="38">
        <v>16</v>
      </c>
      <c r="C35" s="21">
        <v>1316073074</v>
      </c>
      <c r="D35" s="21" t="s">
        <v>67</v>
      </c>
      <c r="E35" s="18"/>
      <c r="F35" s="18"/>
      <c r="G35" s="18"/>
      <c r="H35" s="18"/>
      <c r="I35" s="18"/>
      <c r="J35" s="20" t="e">
        <f t="shared" si="0"/>
        <v>#DIV/0!</v>
      </c>
      <c r="K35" s="17" t="e">
        <f t="shared" si="1"/>
        <v>#DIV/0!</v>
      </c>
      <c r="L35" s="56" t="e">
        <f t="shared" si="2"/>
        <v>#DIV/0!</v>
      </c>
      <c r="M35" s="57"/>
      <c r="N35" s="57"/>
      <c r="O35" s="57"/>
      <c r="P35" s="58"/>
      <c r="Q35" s="59"/>
      <c r="R35" s="60"/>
      <c r="S35" s="59"/>
      <c r="T35" s="60"/>
    </row>
    <row r="36" spans="2:20" s="8" customFormat="1" ht="41.25" customHeight="1" x14ac:dyDescent="0.25">
      <c r="B36" s="38">
        <v>17</v>
      </c>
      <c r="C36" s="21">
        <v>1316073050</v>
      </c>
      <c r="D36" s="21" t="s">
        <v>68</v>
      </c>
      <c r="E36" s="18"/>
      <c r="F36" s="18"/>
      <c r="G36" s="18"/>
      <c r="H36" s="18"/>
      <c r="I36" s="18"/>
      <c r="J36" s="20" t="e">
        <f t="shared" si="0"/>
        <v>#DIV/0!</v>
      </c>
      <c r="K36" s="17" t="e">
        <f t="shared" si="1"/>
        <v>#DIV/0!</v>
      </c>
      <c r="L36" s="56" t="e">
        <f t="shared" si="2"/>
        <v>#DIV/0!</v>
      </c>
      <c r="M36" s="57"/>
      <c r="N36" s="57"/>
      <c r="O36" s="57"/>
      <c r="P36" s="58"/>
      <c r="Q36" s="59"/>
      <c r="R36" s="60"/>
      <c r="S36" s="59"/>
      <c r="T36" s="60"/>
    </row>
    <row r="37" spans="2:20" s="8" customFormat="1" ht="41.25" customHeight="1" x14ac:dyDescent="0.25">
      <c r="B37" s="38">
        <v>18</v>
      </c>
      <c r="C37" s="21">
        <v>1316073061</v>
      </c>
      <c r="D37" s="21" t="s">
        <v>69</v>
      </c>
      <c r="E37" s="18"/>
      <c r="F37" s="18"/>
      <c r="G37" s="18"/>
      <c r="H37" s="18"/>
      <c r="I37" s="18"/>
      <c r="J37" s="20" t="e">
        <f t="shared" si="0"/>
        <v>#DIV/0!</v>
      </c>
      <c r="K37" s="17" t="e">
        <f t="shared" si="1"/>
        <v>#DIV/0!</v>
      </c>
      <c r="L37" s="56" t="e">
        <f t="shared" si="2"/>
        <v>#DIV/0!</v>
      </c>
      <c r="M37" s="57"/>
      <c r="N37" s="57"/>
      <c r="O37" s="57"/>
      <c r="P37" s="58"/>
      <c r="Q37" s="59"/>
      <c r="R37" s="60"/>
      <c r="S37" s="59"/>
      <c r="T37" s="60"/>
    </row>
    <row r="38" spans="2:20" s="8" customFormat="1" ht="41.25" customHeight="1" x14ac:dyDescent="0.25">
      <c r="B38" s="38">
        <v>19</v>
      </c>
      <c r="C38" s="21">
        <v>1316073118</v>
      </c>
      <c r="D38" s="21" t="s">
        <v>70</v>
      </c>
      <c r="E38" s="18"/>
      <c r="F38" s="18"/>
      <c r="G38" s="18"/>
      <c r="H38" s="18"/>
      <c r="I38" s="18"/>
      <c r="J38" s="20" t="e">
        <f t="shared" si="0"/>
        <v>#DIV/0!</v>
      </c>
      <c r="K38" s="17" t="e">
        <f t="shared" si="1"/>
        <v>#DIV/0!</v>
      </c>
      <c r="L38" s="56" t="e">
        <f t="shared" si="2"/>
        <v>#DIV/0!</v>
      </c>
      <c r="M38" s="57"/>
      <c r="N38" s="57"/>
      <c r="O38" s="57"/>
      <c r="P38" s="58"/>
      <c r="Q38" s="59"/>
      <c r="R38" s="60"/>
      <c r="S38" s="59"/>
      <c r="T38" s="60"/>
    </row>
    <row r="39" spans="2:20" s="8" customFormat="1" ht="41.25" customHeight="1" x14ac:dyDescent="0.25">
      <c r="B39" s="38">
        <v>20</v>
      </c>
      <c r="C39" s="21">
        <v>1316073058</v>
      </c>
      <c r="D39" s="21" t="s">
        <v>71</v>
      </c>
      <c r="E39" s="18"/>
      <c r="F39" s="18"/>
      <c r="G39" s="18"/>
      <c r="H39" s="18"/>
      <c r="I39" s="18"/>
      <c r="J39" s="20" t="e">
        <f t="shared" si="0"/>
        <v>#DIV/0!</v>
      </c>
      <c r="K39" s="17" t="e">
        <f t="shared" si="1"/>
        <v>#DIV/0!</v>
      </c>
      <c r="L39" s="56" t="e">
        <f t="shared" si="2"/>
        <v>#DIV/0!</v>
      </c>
      <c r="M39" s="57"/>
      <c r="N39" s="57"/>
      <c r="O39" s="57"/>
      <c r="P39" s="58"/>
      <c r="Q39" s="59"/>
      <c r="R39" s="60"/>
      <c r="S39" s="59"/>
      <c r="T39" s="60"/>
    </row>
    <row r="40" spans="2:20" s="8" customFormat="1" ht="41.25" customHeight="1" x14ac:dyDescent="0.25">
      <c r="B40" s="38">
        <v>21</v>
      </c>
      <c r="C40" s="21">
        <v>1316073063</v>
      </c>
      <c r="D40" s="21" t="s">
        <v>72</v>
      </c>
      <c r="E40" s="18"/>
      <c r="F40" s="18"/>
      <c r="G40" s="18"/>
      <c r="H40" s="18"/>
      <c r="I40" s="18"/>
      <c r="J40" s="20" t="e">
        <f t="shared" si="0"/>
        <v>#DIV/0!</v>
      </c>
      <c r="K40" s="17" t="e">
        <f t="shared" si="1"/>
        <v>#DIV/0!</v>
      </c>
      <c r="L40" s="56" t="e">
        <f t="shared" si="2"/>
        <v>#DIV/0!</v>
      </c>
      <c r="M40" s="57"/>
      <c r="N40" s="57"/>
      <c r="O40" s="57"/>
      <c r="P40" s="58"/>
      <c r="Q40" s="59"/>
      <c r="R40" s="60"/>
      <c r="S40" s="59"/>
      <c r="T40" s="60"/>
    </row>
    <row r="41" spans="2:20" s="8" customFormat="1" ht="41.25" customHeight="1" x14ac:dyDescent="0.25">
      <c r="B41" s="38">
        <v>22</v>
      </c>
      <c r="C41" s="21">
        <v>1315051046</v>
      </c>
      <c r="D41" s="21" t="s">
        <v>73</v>
      </c>
      <c r="E41" s="18"/>
      <c r="F41" s="18"/>
      <c r="G41" s="18"/>
      <c r="H41" s="18"/>
      <c r="I41" s="18"/>
      <c r="J41" s="20" t="e">
        <f t="shared" si="0"/>
        <v>#DIV/0!</v>
      </c>
      <c r="K41" s="17" t="e">
        <f t="shared" si="1"/>
        <v>#DIV/0!</v>
      </c>
      <c r="L41" s="56" t="e">
        <f t="shared" si="2"/>
        <v>#DIV/0!</v>
      </c>
      <c r="M41" s="57"/>
      <c r="N41" s="57"/>
      <c r="O41" s="57"/>
      <c r="P41" s="58"/>
      <c r="Q41" s="59"/>
      <c r="R41" s="60"/>
      <c r="S41" s="59"/>
      <c r="T41" s="60"/>
    </row>
    <row r="42" spans="2:20" ht="38.25" customHeight="1" x14ac:dyDescent="0.25">
      <c r="B42" s="10"/>
      <c r="C42" s="37"/>
      <c r="D42" s="37"/>
      <c r="E42" s="3"/>
      <c r="F42" s="3"/>
      <c r="G42" s="3"/>
      <c r="H42" s="3"/>
      <c r="I42" s="3"/>
      <c r="J42" s="3"/>
      <c r="K42" s="3"/>
      <c r="L42" s="9"/>
      <c r="M42" s="9"/>
      <c r="N42" s="9"/>
      <c r="O42" s="9"/>
      <c r="P42" s="9"/>
      <c r="Q42" s="15"/>
      <c r="R42" s="15"/>
      <c r="S42" s="5"/>
    </row>
    <row r="43" spans="2:20" s="25" customFormat="1" ht="40.5" customHeight="1" x14ac:dyDescent="0.3">
      <c r="B43" s="23"/>
      <c r="C43" s="5"/>
      <c r="D43" s="5"/>
      <c r="E43" s="24"/>
      <c r="F43" s="52" t="s">
        <v>36</v>
      </c>
      <c r="G43" s="53"/>
      <c r="H43" s="53"/>
      <c r="I43" s="53"/>
      <c r="J43" s="53"/>
      <c r="K43" s="53"/>
      <c r="L43" s="53"/>
      <c r="M43" s="53"/>
      <c r="N43" s="54"/>
      <c r="O43" s="55" t="s">
        <v>34</v>
      </c>
      <c r="P43" s="55"/>
      <c r="Q43" s="55"/>
      <c r="R43" s="55" t="s">
        <v>35</v>
      </c>
      <c r="S43" s="55"/>
    </row>
    <row r="44" spans="2:20" s="25" customFormat="1" ht="40.5" customHeight="1" x14ac:dyDescent="0.3">
      <c r="B44" s="23"/>
      <c r="C44" s="5"/>
      <c r="D44" s="5"/>
      <c r="E44" s="24"/>
      <c r="F44" s="43" t="s">
        <v>1</v>
      </c>
      <c r="G44" s="44"/>
      <c r="H44" s="44"/>
      <c r="I44" s="44"/>
      <c r="J44" s="44"/>
      <c r="K44" s="44"/>
      <c r="L44" s="44"/>
      <c r="M44" s="44"/>
      <c r="N44" s="45"/>
      <c r="O44" s="46" t="s">
        <v>29</v>
      </c>
      <c r="P44" s="46"/>
      <c r="Q44" s="46"/>
      <c r="R44" s="47" t="s">
        <v>2</v>
      </c>
      <c r="S44" s="47"/>
    </row>
    <row r="45" spans="2:20" s="25" customFormat="1" ht="40.5" customHeight="1" x14ac:dyDescent="0.3">
      <c r="B45" s="23"/>
      <c r="C45" s="5"/>
      <c r="D45" s="5"/>
      <c r="E45" s="24"/>
      <c r="F45" s="43" t="s">
        <v>3</v>
      </c>
      <c r="G45" s="44"/>
      <c r="H45" s="44"/>
      <c r="I45" s="44"/>
      <c r="J45" s="44"/>
      <c r="K45" s="44"/>
      <c r="L45" s="44"/>
      <c r="M45" s="44"/>
      <c r="N45" s="45"/>
      <c r="O45" s="46" t="s">
        <v>30</v>
      </c>
      <c r="P45" s="46"/>
      <c r="Q45" s="46"/>
      <c r="R45" s="47" t="s">
        <v>4</v>
      </c>
      <c r="S45" s="47"/>
    </row>
    <row r="46" spans="2:20" s="25" customFormat="1" ht="40.5" customHeight="1" x14ac:dyDescent="0.3">
      <c r="B46" s="23"/>
      <c r="C46" s="5"/>
      <c r="D46" s="5"/>
      <c r="E46" s="24"/>
      <c r="F46" s="43" t="s">
        <v>5</v>
      </c>
      <c r="G46" s="44"/>
      <c r="H46" s="44"/>
      <c r="I46" s="44"/>
      <c r="J46" s="44"/>
      <c r="K46" s="44"/>
      <c r="L46" s="44"/>
      <c r="M46" s="44"/>
      <c r="N46" s="45"/>
      <c r="O46" s="46" t="s">
        <v>31</v>
      </c>
      <c r="P46" s="46"/>
      <c r="Q46" s="46"/>
      <c r="R46" s="47" t="s">
        <v>6</v>
      </c>
      <c r="S46" s="47"/>
    </row>
    <row r="47" spans="2:20" s="25" customFormat="1" ht="40.5" customHeight="1" x14ac:dyDescent="0.3">
      <c r="B47" s="23"/>
      <c r="C47" s="5"/>
      <c r="D47" s="5"/>
      <c r="E47" s="24"/>
      <c r="F47" s="43" t="s">
        <v>7</v>
      </c>
      <c r="G47" s="44"/>
      <c r="H47" s="44"/>
      <c r="I47" s="44"/>
      <c r="J47" s="44"/>
      <c r="K47" s="44"/>
      <c r="L47" s="44"/>
      <c r="M47" s="44"/>
      <c r="N47" s="45"/>
      <c r="O47" s="46" t="s">
        <v>32</v>
      </c>
      <c r="P47" s="46"/>
      <c r="Q47" s="46"/>
      <c r="R47" s="47" t="s">
        <v>8</v>
      </c>
      <c r="S47" s="47"/>
    </row>
    <row r="48" spans="2:20" s="25" customFormat="1" ht="36.75" customHeight="1" x14ac:dyDescent="0.3">
      <c r="B48" s="30"/>
      <c r="C48" s="30"/>
      <c r="D48" s="30"/>
      <c r="E48" s="24"/>
      <c r="F48" s="43" t="s">
        <v>9</v>
      </c>
      <c r="G48" s="44"/>
      <c r="H48" s="44"/>
      <c r="I48" s="44"/>
      <c r="J48" s="44"/>
      <c r="K48" s="44"/>
      <c r="L48" s="44"/>
      <c r="M48" s="44"/>
      <c r="N48" s="45"/>
      <c r="O48" s="46" t="s">
        <v>33</v>
      </c>
      <c r="P48" s="46"/>
      <c r="Q48" s="46"/>
      <c r="R48" s="47" t="s">
        <v>10</v>
      </c>
      <c r="S48" s="47"/>
    </row>
    <row r="49" spans="2:19" x14ac:dyDescent="0.25">
      <c r="B49" s="30"/>
      <c r="C49" s="5"/>
      <c r="D49" s="5"/>
      <c r="E49" s="5"/>
      <c r="F49" s="5"/>
      <c r="G49" s="5"/>
      <c r="H49" s="5"/>
      <c r="I49" s="5"/>
      <c r="J49" s="48"/>
      <c r="K49" s="48"/>
      <c r="L49" s="48"/>
      <c r="M49" s="48"/>
      <c r="N49" s="48"/>
      <c r="O49" s="48"/>
      <c r="P49" s="48"/>
      <c r="Q49" s="48"/>
      <c r="R49" s="48"/>
      <c r="S49" s="5"/>
    </row>
    <row r="50" spans="2:19" ht="6.75" customHeight="1" x14ac:dyDescent="0.25">
      <c r="B50" s="30"/>
      <c r="C50" s="5"/>
      <c r="D50" s="5"/>
      <c r="E50" s="5"/>
      <c r="F50" s="5"/>
      <c r="G50" s="5"/>
      <c r="H50" s="5"/>
      <c r="I50" s="5"/>
      <c r="J50" s="30"/>
      <c r="K50" s="30"/>
      <c r="L50" s="30"/>
      <c r="M50" s="30"/>
      <c r="N50" s="30"/>
      <c r="O50" s="30"/>
      <c r="P50" s="30"/>
      <c r="Q50" s="16"/>
      <c r="R50" s="16"/>
      <c r="S50" s="5"/>
    </row>
    <row r="51" spans="2:19" ht="6.75" customHeight="1" x14ac:dyDescent="0.25">
      <c r="B51" s="30"/>
      <c r="C51" s="5"/>
      <c r="D51" s="5"/>
      <c r="E51" s="5"/>
      <c r="F51" s="5"/>
      <c r="G51" s="5"/>
      <c r="H51" s="5"/>
      <c r="I51" s="5"/>
      <c r="J51" s="30"/>
      <c r="K51" s="30"/>
      <c r="L51" s="30"/>
      <c r="M51" s="30"/>
      <c r="N51" s="30"/>
      <c r="O51" s="30"/>
      <c r="P51" s="30"/>
      <c r="Q51" s="16"/>
      <c r="R51" s="16"/>
      <c r="S51" s="5"/>
    </row>
    <row r="54" spans="2:19" ht="24" customHeight="1" x14ac:dyDescent="0.25">
      <c r="B54" s="49" t="s">
        <v>25</v>
      </c>
      <c r="C54" s="50"/>
      <c r="D54" s="6" t="s">
        <v>26</v>
      </c>
      <c r="E54" s="49" t="s">
        <v>27</v>
      </c>
      <c r="F54" s="51"/>
      <c r="G54" s="51"/>
      <c r="H54" s="51"/>
      <c r="I54" s="51"/>
      <c r="J54" s="51"/>
      <c r="K54" s="51"/>
      <c r="L54" s="51"/>
      <c r="M54" s="51"/>
      <c r="N54" s="51"/>
      <c r="O54" s="50"/>
      <c r="P54" s="49" t="s">
        <v>28</v>
      </c>
      <c r="Q54" s="51"/>
      <c r="R54" s="51"/>
      <c r="S54" s="50"/>
    </row>
    <row r="55" spans="2:19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2:19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0"/>
      <c r="Q56" s="41"/>
      <c r="R56" s="41"/>
      <c r="S56" s="42"/>
    </row>
  </sheetData>
  <mergeCells count="101">
    <mergeCell ref="S38:T38"/>
    <mergeCell ref="S39:T39"/>
    <mergeCell ref="S40:T40"/>
    <mergeCell ref="S41:T41"/>
    <mergeCell ref="S33:T33"/>
    <mergeCell ref="S34:T34"/>
    <mergeCell ref="S35:T35"/>
    <mergeCell ref="S36:T36"/>
    <mergeCell ref="S37:T37"/>
    <mergeCell ref="S28:T28"/>
    <mergeCell ref="S29:T29"/>
    <mergeCell ref="S30:T30"/>
    <mergeCell ref="S31:T31"/>
    <mergeCell ref="S32:T32"/>
    <mergeCell ref="S20:T20"/>
    <mergeCell ref="S22:T22"/>
    <mergeCell ref="L27:P27"/>
    <mergeCell ref="Q27:R27"/>
    <mergeCell ref="L21:P21"/>
    <mergeCell ref="Q21:R21"/>
    <mergeCell ref="L22:P22"/>
    <mergeCell ref="Q22:R22"/>
    <mergeCell ref="L23:P23"/>
    <mergeCell ref="Q23:R23"/>
    <mergeCell ref="F44:N44"/>
    <mergeCell ref="O44:Q44"/>
    <mergeCell ref="R44:S44"/>
    <mergeCell ref="F45:N45"/>
    <mergeCell ref="O45:Q45"/>
    <mergeCell ref="R45:S45"/>
    <mergeCell ref="F43:N43"/>
    <mergeCell ref="O43:Q43"/>
    <mergeCell ref="R43:S43"/>
    <mergeCell ref="L40:P40"/>
    <mergeCell ref="Q40:R40"/>
    <mergeCell ref="L41:P41"/>
    <mergeCell ref="Q41:R41"/>
    <mergeCell ref="B56:C56"/>
    <mergeCell ref="E56:O56"/>
    <mergeCell ref="P56:S56"/>
    <mergeCell ref="B54:C54"/>
    <mergeCell ref="E54:O54"/>
    <mergeCell ref="P54:S54"/>
    <mergeCell ref="F46:N46"/>
    <mergeCell ref="O46:Q46"/>
    <mergeCell ref="R46:S46"/>
    <mergeCell ref="F47:N47"/>
    <mergeCell ref="O47:Q47"/>
    <mergeCell ref="R47:S47"/>
    <mergeCell ref="F48:N48"/>
    <mergeCell ref="O48:Q48"/>
    <mergeCell ref="R48:S48"/>
    <mergeCell ref="J49:O49"/>
    <mergeCell ref="P49:R49"/>
    <mergeCell ref="B55:C55"/>
    <mergeCell ref="E55:O55"/>
    <mergeCell ref="P55:S55"/>
    <mergeCell ref="L30:P30"/>
    <mergeCell ref="Q30:R30"/>
    <mergeCell ref="L31:P31"/>
    <mergeCell ref="Q31:R31"/>
    <mergeCell ref="L39:P39"/>
    <mergeCell ref="Q39:R39"/>
    <mergeCell ref="L32:P32"/>
    <mergeCell ref="Q32:R32"/>
    <mergeCell ref="L33:P33"/>
    <mergeCell ref="Q33:R33"/>
    <mergeCell ref="L37:P37"/>
    <mergeCell ref="Q37:R37"/>
    <mergeCell ref="L38:P38"/>
    <mergeCell ref="Q38:R38"/>
    <mergeCell ref="L34:P34"/>
    <mergeCell ref="Q34:R34"/>
    <mergeCell ref="L35:P35"/>
    <mergeCell ref="Q35:R35"/>
    <mergeCell ref="L36:P36"/>
    <mergeCell ref="Q36:R36"/>
    <mergeCell ref="S19:T19"/>
    <mergeCell ref="C8:R8"/>
    <mergeCell ref="C15:R15"/>
    <mergeCell ref="E18:I18"/>
    <mergeCell ref="L19:P19"/>
    <mergeCell ref="Q19:R19"/>
    <mergeCell ref="L28:P28"/>
    <mergeCell ref="Q28:R28"/>
    <mergeCell ref="L29:P29"/>
    <mergeCell ref="Q29:R29"/>
    <mergeCell ref="L24:P24"/>
    <mergeCell ref="Q24:R24"/>
    <mergeCell ref="L25:P25"/>
    <mergeCell ref="Q25:R25"/>
    <mergeCell ref="L26:P26"/>
    <mergeCell ref="Q26:R26"/>
    <mergeCell ref="S23:T23"/>
    <mergeCell ref="S24:T24"/>
    <mergeCell ref="S25:T25"/>
    <mergeCell ref="S26:T26"/>
    <mergeCell ref="S27:T27"/>
    <mergeCell ref="L20:P20"/>
    <mergeCell ref="Q20:R20"/>
    <mergeCell ref="S21:T21"/>
  </mergeCells>
  <conditionalFormatting sqref="E21:I41">
    <cfRule type="cellIs" dxfId="27" priority="7" operator="between">
      <formula>0</formula>
      <formula>6</formula>
    </cfRule>
  </conditionalFormatting>
  <conditionalFormatting sqref="K20:K41 Q20:Q41">
    <cfRule type="cellIs" dxfId="26" priority="6" operator="between">
      <formula>0</formula>
      <formula>6</formula>
    </cfRule>
  </conditionalFormatting>
  <conditionalFormatting sqref="Q20:Q41">
    <cfRule type="cellIs" dxfId="25" priority="5" operator="between">
      <formula>0</formula>
      <formula>79</formula>
    </cfRule>
  </conditionalFormatting>
  <conditionalFormatting sqref="L20:L41">
    <cfRule type="cellIs" dxfId="24" priority="4" operator="between">
      <formula>0</formula>
      <formula>6</formula>
    </cfRule>
  </conditionalFormatting>
  <conditionalFormatting sqref="E21:I41">
    <cfRule type="cellIs" dxfId="23" priority="3" operator="between">
      <formula>0</formula>
      <formula>6</formula>
    </cfRule>
  </conditionalFormatting>
  <conditionalFormatting sqref="E20:I20">
    <cfRule type="cellIs" dxfId="22" priority="2" operator="between">
      <formula>0</formula>
      <formula>6</formula>
    </cfRule>
  </conditionalFormatting>
  <conditionalFormatting sqref="E20:I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Q20:Q41" xr:uid="{2A9F2CCF-62ED-43CE-BC27-D1AB7647EDED}">
      <formula1>$W$10:$W$21</formula1>
    </dataValidation>
  </dataValidations>
  <pageMargins left="0.25" right="0.25" top="0.75" bottom="0.75" header="0.3" footer="0.3"/>
  <pageSetup paperSize="9" scale="33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07E50-B94A-4A2B-998B-ED0E88C4DA25}">
  <sheetPr>
    <tabColor theme="4" tint="-0.249977111117893"/>
    <pageSetUpPr fitToPage="1"/>
  </sheetPr>
  <dimension ref="B8:V56"/>
  <sheetViews>
    <sheetView view="pageBreakPreview" topLeftCell="A9" zoomScale="70" zoomScaleNormal="80" zoomScaleSheetLayoutView="70" workbookViewId="0">
      <selection activeCell="D12" sqref="D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S8" s="2"/>
      <c r="T8" s="2"/>
    </row>
    <row r="9" spans="2:22" ht="42" customHeight="1" x14ac:dyDescent="0.25">
      <c r="C9" s="32" t="s">
        <v>20</v>
      </c>
      <c r="D9" s="26"/>
      <c r="P9"/>
      <c r="Q9"/>
      <c r="T9" s="2"/>
    </row>
    <row r="10" spans="2:22" ht="42" customHeight="1" x14ac:dyDescent="0.25">
      <c r="B10" s="1"/>
      <c r="C10" s="32" t="s">
        <v>21</v>
      </c>
      <c r="D10" s="27" t="s">
        <v>49</v>
      </c>
      <c r="P10"/>
      <c r="Q10"/>
      <c r="V10">
        <v>100</v>
      </c>
    </row>
    <row r="11" spans="2:22" ht="42" customHeight="1" x14ac:dyDescent="0.25">
      <c r="B11" s="1"/>
      <c r="C11" s="32" t="s">
        <v>22</v>
      </c>
      <c r="D11" s="26" t="s">
        <v>43</v>
      </c>
      <c r="P11"/>
      <c r="Q11"/>
      <c r="V11">
        <v>90</v>
      </c>
    </row>
    <row r="12" spans="2:22" ht="42" customHeight="1" x14ac:dyDescent="0.25">
      <c r="B12" s="1"/>
      <c r="C12" s="32" t="s">
        <v>41</v>
      </c>
      <c r="D12" s="31">
        <v>110952</v>
      </c>
      <c r="P12"/>
      <c r="Q12"/>
      <c r="V12">
        <v>80</v>
      </c>
    </row>
    <row r="13" spans="2:22" ht="42" customHeight="1" x14ac:dyDescent="0.25">
      <c r="B13" s="1"/>
      <c r="C13" s="32" t="s">
        <v>23</v>
      </c>
      <c r="D13" s="26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3" t="s">
        <v>11</v>
      </c>
      <c r="F18" s="63"/>
      <c r="G18" s="63"/>
      <c r="H18" s="63"/>
      <c r="V18">
        <v>20</v>
      </c>
    </row>
    <row r="19" spans="2:22" s="7" customFormat="1" ht="46.5" customHeight="1" x14ac:dyDescent="0.25">
      <c r="B19" s="34" t="s">
        <v>0</v>
      </c>
      <c r="C19" s="34" t="s">
        <v>18</v>
      </c>
      <c r="D19" s="34" t="s">
        <v>19</v>
      </c>
      <c r="E19" s="35" t="s">
        <v>12</v>
      </c>
      <c r="F19" s="35" t="s">
        <v>13</v>
      </c>
      <c r="G19" s="35" t="s">
        <v>14</v>
      </c>
      <c r="H19" s="35" t="s">
        <v>15</v>
      </c>
      <c r="I19" s="22" t="s">
        <v>39</v>
      </c>
      <c r="J19" s="22" t="s">
        <v>38</v>
      </c>
      <c r="K19" s="64" t="s">
        <v>16</v>
      </c>
      <c r="L19" s="65"/>
      <c r="M19" s="65"/>
      <c r="N19" s="65"/>
      <c r="O19" s="66"/>
      <c r="P19" s="67" t="s">
        <v>17</v>
      </c>
      <c r="Q19" s="68"/>
      <c r="R19" s="67" t="s">
        <v>40</v>
      </c>
      <c r="S19" s="68"/>
      <c r="V19">
        <v>10</v>
      </c>
    </row>
    <row r="20" spans="2:22" s="7" customFormat="1" ht="46.5" customHeight="1" x14ac:dyDescent="0.25">
      <c r="B20" s="38">
        <v>1</v>
      </c>
      <c r="C20" s="21">
        <v>1316071007</v>
      </c>
      <c r="D20" s="21" t="s">
        <v>52</v>
      </c>
      <c r="E20" s="18"/>
      <c r="F20" s="18"/>
      <c r="G20" s="18"/>
      <c r="H20" s="18"/>
      <c r="I20" s="20" t="e">
        <f t="shared" ref="I20:I41" si="0">AVERAGE(E20:H20)</f>
        <v>#DIV/0!</v>
      </c>
      <c r="J20" s="17" t="e">
        <f>ROUND(I20,0)</f>
        <v>#DIV/0!</v>
      </c>
      <c r="K20" s="56" t="e">
        <f>IF(J20=6,"NA",IF(J20=7,"BU",IF(J20=8,"BA",IF(J20=9,"I",IF(J20=10,"C",)))))</f>
        <v>#DIV/0!</v>
      </c>
      <c r="L20" s="57"/>
      <c r="M20" s="57"/>
      <c r="N20" s="57"/>
      <c r="O20" s="58"/>
      <c r="P20" s="59"/>
      <c r="Q20" s="60"/>
      <c r="R20" s="59"/>
      <c r="S20" s="60"/>
      <c r="V20"/>
    </row>
    <row r="21" spans="2:22" s="8" customFormat="1" ht="41.25" customHeight="1" x14ac:dyDescent="0.25">
      <c r="B21" s="38">
        <v>2</v>
      </c>
      <c r="C21" s="21">
        <v>1316073121</v>
      </c>
      <c r="D21" s="21" t="s">
        <v>53</v>
      </c>
      <c r="E21" s="18"/>
      <c r="F21" s="18"/>
      <c r="G21" s="18"/>
      <c r="H21" s="18"/>
      <c r="I21" s="20" t="e">
        <f t="shared" si="0"/>
        <v>#DIV/0!</v>
      </c>
      <c r="J21" s="17" t="e">
        <f t="shared" ref="J21:J41" si="1">ROUND(I21,0)</f>
        <v>#DIV/0!</v>
      </c>
      <c r="K21" s="56" t="e">
        <f t="shared" ref="K21:K41" si="2">IF(J21=6,"NA",IF(J21=7,"BU",IF(J21=8,"BA",IF(J21=9,"I",IF(J21=10,"C",)))))</f>
        <v>#DIV/0!</v>
      </c>
      <c r="L21" s="57"/>
      <c r="M21" s="57"/>
      <c r="N21" s="57"/>
      <c r="O21" s="58"/>
      <c r="P21" s="59"/>
      <c r="Q21" s="60"/>
      <c r="R21" s="59"/>
      <c r="S21" s="60"/>
      <c r="V21" s="8">
        <v>0</v>
      </c>
    </row>
    <row r="22" spans="2:22" s="8" customFormat="1" ht="41.25" customHeight="1" x14ac:dyDescent="0.25">
      <c r="B22" s="38">
        <v>3</v>
      </c>
      <c r="C22" s="21">
        <v>1316071035</v>
      </c>
      <c r="D22" s="21" t="s">
        <v>54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6" t="e">
        <f t="shared" si="2"/>
        <v>#DIV/0!</v>
      </c>
      <c r="L22" s="57"/>
      <c r="M22" s="57"/>
      <c r="N22" s="57"/>
      <c r="O22" s="58"/>
      <c r="P22" s="59"/>
      <c r="Q22" s="60"/>
      <c r="R22" s="59"/>
      <c r="S22" s="60"/>
    </row>
    <row r="23" spans="2:22" s="8" customFormat="1" ht="41.25" customHeight="1" x14ac:dyDescent="0.25">
      <c r="B23" s="38">
        <v>4</v>
      </c>
      <c r="C23" s="21">
        <v>1316071025</v>
      </c>
      <c r="D23" s="21" t="s">
        <v>55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6" t="e">
        <f t="shared" si="2"/>
        <v>#DIV/0!</v>
      </c>
      <c r="L23" s="57"/>
      <c r="M23" s="57"/>
      <c r="N23" s="57"/>
      <c r="O23" s="58"/>
      <c r="P23" s="59"/>
      <c r="Q23" s="60"/>
      <c r="R23" s="59"/>
      <c r="S23" s="60"/>
    </row>
    <row r="24" spans="2:22" s="8" customFormat="1" ht="41.25" customHeight="1" x14ac:dyDescent="0.25">
      <c r="B24" s="38">
        <v>5</v>
      </c>
      <c r="C24" s="21">
        <v>1316073105</v>
      </c>
      <c r="D24" s="21" t="s">
        <v>56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6" t="e">
        <f t="shared" si="2"/>
        <v>#DIV/0!</v>
      </c>
      <c r="L24" s="57"/>
      <c r="M24" s="57"/>
      <c r="N24" s="57"/>
      <c r="O24" s="58"/>
      <c r="P24" s="59"/>
      <c r="Q24" s="60"/>
      <c r="R24" s="59"/>
      <c r="S24" s="60"/>
    </row>
    <row r="25" spans="2:22" s="8" customFormat="1" ht="41.25" customHeight="1" x14ac:dyDescent="0.25">
      <c r="B25" s="38">
        <v>6</v>
      </c>
      <c r="C25" s="21">
        <v>1316073002</v>
      </c>
      <c r="D25" s="21" t="s">
        <v>57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6" t="e">
        <f t="shared" si="2"/>
        <v>#DIV/0!</v>
      </c>
      <c r="L25" s="57"/>
      <c r="M25" s="57"/>
      <c r="N25" s="57"/>
      <c r="O25" s="58"/>
      <c r="P25" s="59"/>
      <c r="Q25" s="60"/>
      <c r="R25" s="59"/>
      <c r="S25" s="60"/>
    </row>
    <row r="26" spans="2:22" s="8" customFormat="1" ht="41.25" customHeight="1" x14ac:dyDescent="0.25">
      <c r="B26" s="38">
        <v>7</v>
      </c>
      <c r="C26" s="21">
        <v>1316073004</v>
      </c>
      <c r="D26" s="21" t="s">
        <v>58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6" t="e">
        <f t="shared" si="2"/>
        <v>#DIV/0!</v>
      </c>
      <c r="L26" s="57"/>
      <c r="M26" s="57"/>
      <c r="N26" s="57"/>
      <c r="O26" s="58"/>
      <c r="P26" s="59"/>
      <c r="Q26" s="60"/>
      <c r="R26" s="59"/>
      <c r="S26" s="60"/>
    </row>
    <row r="27" spans="2:22" s="8" customFormat="1" ht="41.25" customHeight="1" x14ac:dyDescent="0.25">
      <c r="B27" s="38">
        <v>8</v>
      </c>
      <c r="C27" s="21">
        <v>1316073030</v>
      </c>
      <c r="D27" s="21" t="s">
        <v>59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6" t="e">
        <f t="shared" si="2"/>
        <v>#DIV/0!</v>
      </c>
      <c r="L27" s="57"/>
      <c r="M27" s="57"/>
      <c r="N27" s="57"/>
      <c r="O27" s="58"/>
      <c r="P27" s="59"/>
      <c r="Q27" s="60"/>
      <c r="R27" s="59"/>
      <c r="S27" s="60"/>
    </row>
    <row r="28" spans="2:22" s="8" customFormat="1" ht="41.25" customHeight="1" x14ac:dyDescent="0.25">
      <c r="B28" s="38">
        <v>9</v>
      </c>
      <c r="C28" s="21">
        <v>1316073027</v>
      </c>
      <c r="D28" s="21" t="s">
        <v>60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6" t="e">
        <f t="shared" si="2"/>
        <v>#DIV/0!</v>
      </c>
      <c r="L28" s="57"/>
      <c r="M28" s="57"/>
      <c r="N28" s="57"/>
      <c r="O28" s="58"/>
      <c r="P28" s="59"/>
      <c r="Q28" s="60"/>
      <c r="R28" s="59"/>
      <c r="S28" s="60"/>
    </row>
    <row r="29" spans="2:22" s="8" customFormat="1" ht="41.25" customHeight="1" x14ac:dyDescent="0.25">
      <c r="B29" s="38">
        <v>10</v>
      </c>
      <c r="C29" s="21">
        <v>1316071009</v>
      </c>
      <c r="D29" s="21" t="s">
        <v>61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6" t="e">
        <f t="shared" si="2"/>
        <v>#DIV/0!</v>
      </c>
      <c r="L29" s="57"/>
      <c r="M29" s="57"/>
      <c r="N29" s="57"/>
      <c r="O29" s="58"/>
      <c r="P29" s="59"/>
      <c r="Q29" s="60"/>
      <c r="R29" s="59"/>
      <c r="S29" s="60"/>
    </row>
    <row r="30" spans="2:22" s="8" customFormat="1" ht="41.25" customHeight="1" x14ac:dyDescent="0.25">
      <c r="B30" s="38">
        <v>11</v>
      </c>
      <c r="C30" s="21">
        <v>1316073096</v>
      </c>
      <c r="D30" s="21" t="s">
        <v>62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6" t="e">
        <f t="shared" si="2"/>
        <v>#DIV/0!</v>
      </c>
      <c r="L30" s="57"/>
      <c r="M30" s="57"/>
      <c r="N30" s="57"/>
      <c r="O30" s="58"/>
      <c r="P30" s="59"/>
      <c r="Q30" s="60"/>
      <c r="R30" s="59"/>
      <c r="S30" s="60"/>
    </row>
    <row r="31" spans="2:22" s="8" customFormat="1" ht="41.25" customHeight="1" x14ac:dyDescent="0.25">
      <c r="B31" s="38">
        <v>12</v>
      </c>
      <c r="C31" s="21">
        <v>1315051057</v>
      </c>
      <c r="D31" s="21" t="s">
        <v>63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6" t="e">
        <f t="shared" si="2"/>
        <v>#DIV/0!</v>
      </c>
      <c r="L31" s="57"/>
      <c r="M31" s="57"/>
      <c r="N31" s="57"/>
      <c r="O31" s="58"/>
      <c r="P31" s="59"/>
      <c r="Q31" s="60"/>
      <c r="R31" s="59"/>
      <c r="S31" s="60"/>
    </row>
    <row r="32" spans="2:22" s="8" customFormat="1" ht="41.25" customHeight="1" x14ac:dyDescent="0.25">
      <c r="B32" s="38">
        <v>13</v>
      </c>
      <c r="C32" s="21">
        <v>1315051012</v>
      </c>
      <c r="D32" s="21" t="s">
        <v>64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6" t="e">
        <f t="shared" si="2"/>
        <v>#DIV/0!</v>
      </c>
      <c r="L32" s="57"/>
      <c r="M32" s="57"/>
      <c r="N32" s="57"/>
      <c r="O32" s="58"/>
      <c r="P32" s="59"/>
      <c r="Q32" s="60"/>
      <c r="R32" s="59"/>
      <c r="S32" s="60"/>
    </row>
    <row r="33" spans="2:19" s="8" customFormat="1" ht="41.25" customHeight="1" x14ac:dyDescent="0.25">
      <c r="B33" s="38">
        <v>14</v>
      </c>
      <c r="C33" s="21">
        <v>1316073089</v>
      </c>
      <c r="D33" s="21" t="s">
        <v>65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6" t="e">
        <f t="shared" si="2"/>
        <v>#DIV/0!</v>
      </c>
      <c r="L33" s="57"/>
      <c r="M33" s="57"/>
      <c r="N33" s="57"/>
      <c r="O33" s="58"/>
      <c r="P33" s="59"/>
      <c r="Q33" s="60"/>
      <c r="R33" s="59"/>
      <c r="S33" s="60"/>
    </row>
    <row r="34" spans="2:19" s="8" customFormat="1" ht="41.25" customHeight="1" x14ac:dyDescent="0.25">
      <c r="B34" s="38">
        <v>15</v>
      </c>
      <c r="C34" s="21">
        <v>1316073045</v>
      </c>
      <c r="D34" s="21" t="s">
        <v>66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6" t="e">
        <f t="shared" si="2"/>
        <v>#DIV/0!</v>
      </c>
      <c r="L34" s="57"/>
      <c r="M34" s="57"/>
      <c r="N34" s="57"/>
      <c r="O34" s="58"/>
      <c r="P34" s="59"/>
      <c r="Q34" s="60"/>
      <c r="R34" s="59"/>
      <c r="S34" s="60"/>
    </row>
    <row r="35" spans="2:19" s="8" customFormat="1" ht="41.25" customHeight="1" x14ac:dyDescent="0.25">
      <c r="B35" s="38">
        <v>16</v>
      </c>
      <c r="C35" s="21">
        <v>1316073074</v>
      </c>
      <c r="D35" s="21" t="s">
        <v>67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6" t="e">
        <f t="shared" si="2"/>
        <v>#DIV/0!</v>
      </c>
      <c r="L35" s="57"/>
      <c r="M35" s="57"/>
      <c r="N35" s="57"/>
      <c r="O35" s="58"/>
      <c r="P35" s="59"/>
      <c r="Q35" s="60"/>
      <c r="R35" s="59"/>
      <c r="S35" s="60"/>
    </row>
    <row r="36" spans="2:19" s="8" customFormat="1" ht="41.25" customHeight="1" x14ac:dyDescent="0.25">
      <c r="B36" s="38">
        <v>17</v>
      </c>
      <c r="C36" s="21">
        <v>1316073050</v>
      </c>
      <c r="D36" s="21" t="s">
        <v>68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6" t="e">
        <f t="shared" si="2"/>
        <v>#DIV/0!</v>
      </c>
      <c r="L36" s="57"/>
      <c r="M36" s="57"/>
      <c r="N36" s="57"/>
      <c r="O36" s="58"/>
      <c r="P36" s="59"/>
      <c r="Q36" s="60"/>
      <c r="R36" s="59"/>
      <c r="S36" s="60"/>
    </row>
    <row r="37" spans="2:19" s="8" customFormat="1" ht="41.25" customHeight="1" x14ac:dyDescent="0.25">
      <c r="B37" s="38">
        <v>18</v>
      </c>
      <c r="C37" s="21">
        <v>1316073061</v>
      </c>
      <c r="D37" s="21" t="s">
        <v>69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6" t="e">
        <f t="shared" si="2"/>
        <v>#DIV/0!</v>
      </c>
      <c r="L37" s="57"/>
      <c r="M37" s="57"/>
      <c r="N37" s="57"/>
      <c r="O37" s="58"/>
      <c r="P37" s="59"/>
      <c r="Q37" s="60"/>
      <c r="R37" s="59"/>
      <c r="S37" s="60"/>
    </row>
    <row r="38" spans="2:19" s="8" customFormat="1" ht="41.25" customHeight="1" x14ac:dyDescent="0.25">
      <c r="B38" s="38">
        <v>19</v>
      </c>
      <c r="C38" s="21">
        <v>1316073118</v>
      </c>
      <c r="D38" s="21" t="s">
        <v>70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6" t="e">
        <f t="shared" si="2"/>
        <v>#DIV/0!</v>
      </c>
      <c r="L38" s="57"/>
      <c r="M38" s="57"/>
      <c r="N38" s="57"/>
      <c r="O38" s="58"/>
      <c r="P38" s="59"/>
      <c r="Q38" s="60"/>
      <c r="R38" s="59"/>
      <c r="S38" s="60"/>
    </row>
    <row r="39" spans="2:19" s="8" customFormat="1" ht="41.25" customHeight="1" x14ac:dyDescent="0.25">
      <c r="B39" s="38">
        <v>20</v>
      </c>
      <c r="C39" s="21">
        <v>1316073058</v>
      </c>
      <c r="D39" s="21" t="s">
        <v>71</v>
      </c>
      <c r="E39" s="18"/>
      <c r="F39" s="18"/>
      <c r="G39" s="18"/>
      <c r="H39" s="18"/>
      <c r="I39" s="20" t="e">
        <f t="shared" si="0"/>
        <v>#DIV/0!</v>
      </c>
      <c r="J39" s="17" t="e">
        <f t="shared" si="1"/>
        <v>#DIV/0!</v>
      </c>
      <c r="K39" s="56" t="e">
        <f t="shared" si="2"/>
        <v>#DIV/0!</v>
      </c>
      <c r="L39" s="57"/>
      <c r="M39" s="57"/>
      <c r="N39" s="57"/>
      <c r="O39" s="58"/>
      <c r="P39" s="59"/>
      <c r="Q39" s="60"/>
      <c r="R39" s="59"/>
      <c r="S39" s="60"/>
    </row>
    <row r="40" spans="2:19" s="8" customFormat="1" ht="41.25" customHeight="1" x14ac:dyDescent="0.25">
      <c r="B40" s="38">
        <v>21</v>
      </c>
      <c r="C40" s="21">
        <v>1316073063</v>
      </c>
      <c r="D40" s="21" t="s">
        <v>72</v>
      </c>
      <c r="E40" s="18"/>
      <c r="F40" s="18"/>
      <c r="G40" s="18"/>
      <c r="H40" s="18"/>
      <c r="I40" s="20" t="e">
        <f t="shared" si="0"/>
        <v>#DIV/0!</v>
      </c>
      <c r="J40" s="17" t="e">
        <f t="shared" si="1"/>
        <v>#DIV/0!</v>
      </c>
      <c r="K40" s="56" t="e">
        <f t="shared" si="2"/>
        <v>#DIV/0!</v>
      </c>
      <c r="L40" s="57"/>
      <c r="M40" s="57"/>
      <c r="N40" s="57"/>
      <c r="O40" s="58"/>
      <c r="P40" s="59"/>
      <c r="Q40" s="60"/>
      <c r="R40" s="59"/>
      <c r="S40" s="60"/>
    </row>
    <row r="41" spans="2:19" s="8" customFormat="1" ht="41.25" customHeight="1" x14ac:dyDescent="0.25">
      <c r="B41" s="38">
        <v>22</v>
      </c>
      <c r="C41" s="21">
        <v>1315051046</v>
      </c>
      <c r="D41" s="21" t="s">
        <v>73</v>
      </c>
      <c r="E41" s="18"/>
      <c r="F41" s="18"/>
      <c r="G41" s="18"/>
      <c r="H41" s="18"/>
      <c r="I41" s="20" t="e">
        <f t="shared" si="0"/>
        <v>#DIV/0!</v>
      </c>
      <c r="J41" s="17" t="e">
        <f t="shared" si="1"/>
        <v>#DIV/0!</v>
      </c>
      <c r="K41" s="56" t="e">
        <f t="shared" si="2"/>
        <v>#DIV/0!</v>
      </c>
      <c r="L41" s="57"/>
      <c r="M41" s="57"/>
      <c r="N41" s="57"/>
      <c r="O41" s="58"/>
      <c r="P41" s="59"/>
      <c r="Q41" s="60"/>
      <c r="R41" s="59"/>
      <c r="S41" s="60"/>
    </row>
    <row r="42" spans="2:19" ht="38.25" customHeight="1" x14ac:dyDescent="0.25">
      <c r="B42" s="10"/>
      <c r="C42" s="37"/>
      <c r="D42" s="37"/>
      <c r="E42" s="3"/>
      <c r="F42" s="3"/>
      <c r="G42" s="3"/>
      <c r="H42" s="3"/>
      <c r="I42" s="3"/>
      <c r="J42" s="3"/>
      <c r="K42" s="9"/>
      <c r="L42" s="9"/>
      <c r="M42" s="9"/>
      <c r="N42" s="9"/>
      <c r="O42" s="9"/>
      <c r="P42" s="15"/>
      <c r="Q42" s="15"/>
      <c r="R42" s="5"/>
    </row>
    <row r="43" spans="2:19" s="25" customFormat="1" ht="40.5" customHeight="1" x14ac:dyDescent="0.3">
      <c r="B43" s="23"/>
      <c r="C43" s="5"/>
      <c r="D43" s="5"/>
      <c r="E43" s="24"/>
      <c r="F43" s="52" t="s">
        <v>36</v>
      </c>
      <c r="G43" s="53"/>
      <c r="H43" s="53"/>
      <c r="I43" s="53"/>
      <c r="J43" s="53"/>
      <c r="K43" s="53"/>
      <c r="L43" s="53"/>
      <c r="M43" s="54"/>
      <c r="N43" s="55" t="s">
        <v>34</v>
      </c>
      <c r="O43" s="55"/>
      <c r="P43" s="55"/>
      <c r="Q43" s="55" t="s">
        <v>35</v>
      </c>
      <c r="R43" s="55"/>
    </row>
    <row r="44" spans="2:19" s="25" customFormat="1" ht="40.5" customHeight="1" x14ac:dyDescent="0.3">
      <c r="B44" s="23"/>
      <c r="C44" s="5"/>
      <c r="D44" s="5"/>
      <c r="E44" s="24"/>
      <c r="F44" s="43" t="s">
        <v>1</v>
      </c>
      <c r="G44" s="44"/>
      <c r="H44" s="44"/>
      <c r="I44" s="44"/>
      <c r="J44" s="44"/>
      <c r="K44" s="44"/>
      <c r="L44" s="44"/>
      <c r="M44" s="45"/>
      <c r="N44" s="46" t="s">
        <v>29</v>
      </c>
      <c r="O44" s="46"/>
      <c r="P44" s="46"/>
      <c r="Q44" s="47" t="s">
        <v>2</v>
      </c>
      <c r="R44" s="47"/>
    </row>
    <row r="45" spans="2:19" s="25" customFormat="1" ht="40.5" customHeight="1" x14ac:dyDescent="0.3">
      <c r="B45" s="23"/>
      <c r="C45" s="5"/>
      <c r="D45" s="5"/>
      <c r="E45" s="24"/>
      <c r="F45" s="43" t="s">
        <v>3</v>
      </c>
      <c r="G45" s="44"/>
      <c r="H45" s="44"/>
      <c r="I45" s="44"/>
      <c r="J45" s="44"/>
      <c r="K45" s="44"/>
      <c r="L45" s="44"/>
      <c r="M45" s="45"/>
      <c r="N45" s="46" t="s">
        <v>30</v>
      </c>
      <c r="O45" s="46"/>
      <c r="P45" s="46"/>
      <c r="Q45" s="47" t="s">
        <v>4</v>
      </c>
      <c r="R45" s="47"/>
    </row>
    <row r="46" spans="2:19" s="25" customFormat="1" ht="40.5" customHeight="1" x14ac:dyDescent="0.3">
      <c r="B46" s="23"/>
      <c r="C46" s="5"/>
      <c r="D46" s="5"/>
      <c r="E46" s="24"/>
      <c r="F46" s="43" t="s">
        <v>5</v>
      </c>
      <c r="G46" s="44"/>
      <c r="H46" s="44"/>
      <c r="I46" s="44"/>
      <c r="J46" s="44"/>
      <c r="K46" s="44"/>
      <c r="L46" s="44"/>
      <c r="M46" s="45"/>
      <c r="N46" s="46" t="s">
        <v>31</v>
      </c>
      <c r="O46" s="46"/>
      <c r="P46" s="46"/>
      <c r="Q46" s="47" t="s">
        <v>6</v>
      </c>
      <c r="R46" s="47"/>
    </row>
    <row r="47" spans="2:19" s="25" customFormat="1" ht="40.5" customHeight="1" x14ac:dyDescent="0.3">
      <c r="B47" s="23"/>
      <c r="C47" s="5"/>
      <c r="D47" s="5"/>
      <c r="E47" s="24"/>
      <c r="F47" s="43" t="s">
        <v>7</v>
      </c>
      <c r="G47" s="44"/>
      <c r="H47" s="44"/>
      <c r="I47" s="44"/>
      <c r="J47" s="44"/>
      <c r="K47" s="44"/>
      <c r="L47" s="44"/>
      <c r="M47" s="45"/>
      <c r="N47" s="46" t="s">
        <v>32</v>
      </c>
      <c r="O47" s="46"/>
      <c r="P47" s="46"/>
      <c r="Q47" s="47" t="s">
        <v>8</v>
      </c>
      <c r="R47" s="47"/>
    </row>
    <row r="48" spans="2:19" s="25" customFormat="1" ht="36.75" customHeight="1" x14ac:dyDescent="0.3">
      <c r="B48" s="36"/>
      <c r="C48" s="36"/>
      <c r="D48" s="36"/>
      <c r="E48" s="24"/>
      <c r="F48" s="43" t="s">
        <v>9</v>
      </c>
      <c r="G48" s="44"/>
      <c r="H48" s="44"/>
      <c r="I48" s="44"/>
      <c r="J48" s="44"/>
      <c r="K48" s="44"/>
      <c r="L48" s="44"/>
      <c r="M48" s="45"/>
      <c r="N48" s="46" t="s">
        <v>33</v>
      </c>
      <c r="O48" s="46"/>
      <c r="P48" s="46"/>
      <c r="Q48" s="47" t="s">
        <v>10</v>
      </c>
      <c r="R48" s="47"/>
    </row>
    <row r="49" spans="2:18" x14ac:dyDescent="0.25">
      <c r="B49" s="36"/>
      <c r="C49" s="5"/>
      <c r="D49" s="5"/>
      <c r="E49" s="5"/>
      <c r="F49" s="5"/>
      <c r="G49" s="5"/>
      <c r="H49" s="5"/>
      <c r="I49" s="48"/>
      <c r="J49" s="48"/>
      <c r="K49" s="48"/>
      <c r="L49" s="48"/>
      <c r="M49" s="48"/>
      <c r="N49" s="48"/>
      <c r="O49" s="48"/>
      <c r="P49" s="48"/>
      <c r="Q49" s="48"/>
      <c r="R49" s="5"/>
    </row>
    <row r="50" spans="2:18" ht="6.75" customHeight="1" x14ac:dyDescent="0.25">
      <c r="B50" s="36"/>
      <c r="C50" s="5"/>
      <c r="D50" s="5"/>
      <c r="E50" s="5"/>
      <c r="F50" s="5"/>
      <c r="G50" s="5"/>
      <c r="H50" s="5"/>
      <c r="I50" s="36"/>
      <c r="J50" s="36"/>
      <c r="K50" s="36"/>
      <c r="L50" s="36"/>
      <c r="M50" s="36"/>
      <c r="N50" s="36"/>
      <c r="O50" s="36"/>
      <c r="P50" s="16"/>
      <c r="Q50" s="16"/>
      <c r="R50" s="5"/>
    </row>
    <row r="51" spans="2:18" ht="6.75" customHeight="1" x14ac:dyDescent="0.25">
      <c r="B51" s="36"/>
      <c r="C51" s="5"/>
      <c r="D51" s="5"/>
      <c r="E51" s="5"/>
      <c r="F51" s="5"/>
      <c r="G51" s="5"/>
      <c r="H51" s="5"/>
      <c r="I51" s="36"/>
      <c r="J51" s="36"/>
      <c r="K51" s="36"/>
      <c r="L51" s="36"/>
      <c r="M51" s="36"/>
      <c r="N51" s="36"/>
      <c r="O51" s="36"/>
      <c r="P51" s="16"/>
      <c r="Q51" s="16"/>
      <c r="R51" s="5"/>
    </row>
    <row r="54" spans="2:18" ht="24" customHeight="1" x14ac:dyDescent="0.25">
      <c r="B54" s="49" t="s">
        <v>25</v>
      </c>
      <c r="C54" s="50"/>
      <c r="D54" s="6" t="s">
        <v>26</v>
      </c>
      <c r="E54" s="49" t="s">
        <v>27</v>
      </c>
      <c r="F54" s="51"/>
      <c r="G54" s="51"/>
      <c r="H54" s="51"/>
      <c r="I54" s="51"/>
      <c r="J54" s="51"/>
      <c r="K54" s="51"/>
      <c r="L54" s="51"/>
      <c r="M54" s="51"/>
      <c r="N54" s="50"/>
      <c r="O54" s="49" t="s">
        <v>28</v>
      </c>
      <c r="P54" s="51"/>
      <c r="Q54" s="51"/>
      <c r="R54" s="50"/>
    </row>
    <row r="55" spans="2:18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2:18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1"/>
      <c r="N56" s="42"/>
      <c r="O56" s="40"/>
      <c r="P56" s="41"/>
      <c r="Q56" s="41"/>
      <c r="R56" s="42"/>
    </row>
  </sheetData>
  <mergeCells count="101">
    <mergeCell ref="C8:Q8"/>
    <mergeCell ref="C15:Q15"/>
    <mergeCell ref="E18:H18"/>
    <mergeCell ref="K19:O19"/>
    <mergeCell ref="P19:Q19"/>
    <mergeCell ref="R19:S19"/>
    <mergeCell ref="K22:O22"/>
    <mergeCell ref="P22:Q22"/>
    <mergeCell ref="R22:S22"/>
    <mergeCell ref="K23:O23"/>
    <mergeCell ref="P23:Q23"/>
    <mergeCell ref="R23:S23"/>
    <mergeCell ref="K20:O20"/>
    <mergeCell ref="P20:Q20"/>
    <mergeCell ref="R20:S20"/>
    <mergeCell ref="K21:O21"/>
    <mergeCell ref="P21:Q21"/>
    <mergeCell ref="R21:S21"/>
    <mergeCell ref="K26:O26"/>
    <mergeCell ref="P26:Q26"/>
    <mergeCell ref="R26:S26"/>
    <mergeCell ref="K27:O27"/>
    <mergeCell ref="P27:Q27"/>
    <mergeCell ref="R27:S27"/>
    <mergeCell ref="K24:O24"/>
    <mergeCell ref="P24:Q24"/>
    <mergeCell ref="R24:S24"/>
    <mergeCell ref="K25:O25"/>
    <mergeCell ref="P25:Q25"/>
    <mergeCell ref="R25:S25"/>
    <mergeCell ref="K30:O30"/>
    <mergeCell ref="P30:Q30"/>
    <mergeCell ref="R30:S30"/>
    <mergeCell ref="K31:O31"/>
    <mergeCell ref="P31:Q31"/>
    <mergeCell ref="R31:S31"/>
    <mergeCell ref="K28:O28"/>
    <mergeCell ref="P28:Q28"/>
    <mergeCell ref="R28:S28"/>
    <mergeCell ref="K29:O29"/>
    <mergeCell ref="P29:Q29"/>
    <mergeCell ref="R29:S29"/>
    <mergeCell ref="K34:O34"/>
    <mergeCell ref="P34:Q34"/>
    <mergeCell ref="R34:S34"/>
    <mergeCell ref="K35:O35"/>
    <mergeCell ref="P35:Q35"/>
    <mergeCell ref="R35:S35"/>
    <mergeCell ref="K32:O32"/>
    <mergeCell ref="P32:Q32"/>
    <mergeCell ref="R32:S32"/>
    <mergeCell ref="K33:O33"/>
    <mergeCell ref="P33:Q33"/>
    <mergeCell ref="R33:S33"/>
    <mergeCell ref="K38:O38"/>
    <mergeCell ref="P38:Q38"/>
    <mergeCell ref="R38:S38"/>
    <mergeCell ref="K39:O39"/>
    <mergeCell ref="P39:Q39"/>
    <mergeCell ref="R39:S39"/>
    <mergeCell ref="K36:O36"/>
    <mergeCell ref="P36:Q36"/>
    <mergeCell ref="R36:S36"/>
    <mergeCell ref="K37:O37"/>
    <mergeCell ref="P37:Q37"/>
    <mergeCell ref="R37:S37"/>
    <mergeCell ref="F43:M43"/>
    <mergeCell ref="N43:P43"/>
    <mergeCell ref="Q43:R43"/>
    <mergeCell ref="K40:O40"/>
    <mergeCell ref="P40:Q40"/>
    <mergeCell ref="R40:S40"/>
    <mergeCell ref="K41:O41"/>
    <mergeCell ref="P41:Q41"/>
    <mergeCell ref="R41:S41"/>
    <mergeCell ref="F46:M46"/>
    <mergeCell ref="N46:P46"/>
    <mergeCell ref="Q46:R46"/>
    <mergeCell ref="F47:M47"/>
    <mergeCell ref="N47:P47"/>
    <mergeCell ref="Q47:R47"/>
    <mergeCell ref="F44:M44"/>
    <mergeCell ref="N44:P44"/>
    <mergeCell ref="Q44:R44"/>
    <mergeCell ref="F45:M45"/>
    <mergeCell ref="N45:P45"/>
    <mergeCell ref="Q45:R45"/>
    <mergeCell ref="B55:C55"/>
    <mergeCell ref="E55:N55"/>
    <mergeCell ref="O55:R55"/>
    <mergeCell ref="B56:C56"/>
    <mergeCell ref="E56:N56"/>
    <mergeCell ref="O56:R56"/>
    <mergeCell ref="F48:M48"/>
    <mergeCell ref="N48:P48"/>
    <mergeCell ref="Q48:R48"/>
    <mergeCell ref="I49:N49"/>
    <mergeCell ref="O49:Q49"/>
    <mergeCell ref="B54:C54"/>
    <mergeCell ref="E54:N54"/>
    <mergeCell ref="O54:R54"/>
  </mergeCells>
  <conditionalFormatting sqref="E21:H41">
    <cfRule type="cellIs" dxfId="20" priority="7" operator="between">
      <formula>0</formula>
      <formula>6</formula>
    </cfRule>
  </conditionalFormatting>
  <conditionalFormatting sqref="J20:J41 P20:P41">
    <cfRule type="cellIs" dxfId="19" priority="6" operator="between">
      <formula>0</formula>
      <formula>6</formula>
    </cfRule>
  </conditionalFormatting>
  <conditionalFormatting sqref="P20:P41">
    <cfRule type="cellIs" dxfId="18" priority="5" operator="between">
      <formula>0</formula>
      <formula>79</formula>
    </cfRule>
  </conditionalFormatting>
  <conditionalFormatting sqref="K20:K41">
    <cfRule type="cellIs" dxfId="17" priority="4" operator="between">
      <formula>0</formula>
      <formula>6</formula>
    </cfRule>
  </conditionalFormatting>
  <conditionalFormatting sqref="E21:H41">
    <cfRule type="cellIs" dxfId="16" priority="3" operator="between">
      <formula>0</formula>
      <formula>6</formula>
    </cfRule>
  </conditionalFormatting>
  <conditionalFormatting sqref="E20:H20">
    <cfRule type="cellIs" dxfId="15" priority="2" operator="between">
      <formula>0</formula>
      <formula>6</formula>
    </cfRule>
  </conditionalFormatting>
  <conditionalFormatting sqref="E20:H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P20:P41" xr:uid="{9CCDFB40-46C9-43A0-B2A7-4DBCAA171B10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D711-FD10-484C-8A65-263E8D713A6E}">
  <sheetPr>
    <tabColor rgb="FF00B050"/>
    <pageSetUpPr fitToPage="1"/>
  </sheetPr>
  <dimension ref="B8:V56"/>
  <sheetViews>
    <sheetView view="pageBreakPreview" topLeftCell="A4" zoomScale="70" zoomScaleNormal="80" zoomScaleSheetLayoutView="70" workbookViewId="0">
      <selection activeCell="D12" sqref="D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S8" s="2"/>
      <c r="T8" s="2"/>
    </row>
    <row r="9" spans="2:22" ht="42" customHeight="1" x14ac:dyDescent="0.25">
      <c r="C9" s="32" t="s">
        <v>20</v>
      </c>
      <c r="D9" s="26"/>
      <c r="P9"/>
      <c r="Q9"/>
      <c r="T9" s="2"/>
    </row>
    <row r="10" spans="2:22" ht="42" customHeight="1" x14ac:dyDescent="0.25">
      <c r="B10" s="1"/>
      <c r="C10" s="32" t="s">
        <v>21</v>
      </c>
      <c r="D10" s="27" t="s">
        <v>45</v>
      </c>
      <c r="P10"/>
      <c r="Q10"/>
      <c r="V10">
        <v>100</v>
      </c>
    </row>
    <row r="11" spans="2:22" ht="42" customHeight="1" x14ac:dyDescent="0.25">
      <c r="B11" s="1"/>
      <c r="C11" s="32" t="s">
        <v>22</v>
      </c>
      <c r="D11" s="26" t="s">
        <v>43</v>
      </c>
      <c r="P11"/>
      <c r="Q11"/>
      <c r="V11">
        <v>90</v>
      </c>
    </row>
    <row r="12" spans="2:22" ht="42" customHeight="1" x14ac:dyDescent="0.25">
      <c r="B12" s="1"/>
      <c r="C12" s="32" t="s">
        <v>41</v>
      </c>
      <c r="D12" s="31">
        <v>110952</v>
      </c>
      <c r="P12"/>
      <c r="Q12"/>
      <c r="V12">
        <v>80</v>
      </c>
    </row>
    <row r="13" spans="2:22" ht="42" customHeight="1" x14ac:dyDescent="0.25">
      <c r="B13" s="1"/>
      <c r="C13" s="32" t="s">
        <v>23</v>
      </c>
      <c r="D13" s="26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3" t="s">
        <v>11</v>
      </c>
      <c r="F18" s="63"/>
      <c r="G18" s="63"/>
      <c r="H18" s="63"/>
      <c r="V18">
        <v>20</v>
      </c>
    </row>
    <row r="19" spans="2:22" s="7" customFormat="1" ht="46.5" customHeight="1" x14ac:dyDescent="0.25">
      <c r="B19" s="34" t="s">
        <v>0</v>
      </c>
      <c r="C19" s="34" t="s">
        <v>18</v>
      </c>
      <c r="D19" s="34" t="s">
        <v>19</v>
      </c>
      <c r="E19" s="35" t="s">
        <v>12</v>
      </c>
      <c r="F19" s="35" t="s">
        <v>13</v>
      </c>
      <c r="G19" s="35" t="s">
        <v>14</v>
      </c>
      <c r="H19" s="35" t="s">
        <v>15</v>
      </c>
      <c r="I19" s="22" t="s">
        <v>39</v>
      </c>
      <c r="J19" s="22" t="s">
        <v>38</v>
      </c>
      <c r="K19" s="64" t="s">
        <v>16</v>
      </c>
      <c r="L19" s="65"/>
      <c r="M19" s="65"/>
      <c r="N19" s="65"/>
      <c r="O19" s="66"/>
      <c r="P19" s="67" t="s">
        <v>17</v>
      </c>
      <c r="Q19" s="68"/>
      <c r="R19" s="67" t="s">
        <v>40</v>
      </c>
      <c r="S19" s="68"/>
      <c r="V19">
        <v>10</v>
      </c>
    </row>
    <row r="20" spans="2:22" s="7" customFormat="1" ht="46.5" customHeight="1" x14ac:dyDescent="0.25">
      <c r="B20" s="38">
        <v>1</v>
      </c>
      <c r="C20" s="21">
        <v>1316071007</v>
      </c>
      <c r="D20" s="21" t="s">
        <v>52</v>
      </c>
      <c r="E20" s="18"/>
      <c r="F20" s="18"/>
      <c r="G20" s="18"/>
      <c r="H20" s="18"/>
      <c r="I20" s="20" t="e">
        <f t="shared" ref="I20:I41" si="0">AVERAGE(E20:H20)</f>
        <v>#DIV/0!</v>
      </c>
      <c r="J20" s="17" t="e">
        <f>ROUND(I20,0)</f>
        <v>#DIV/0!</v>
      </c>
      <c r="K20" s="56" t="e">
        <f>IF(J20=6,"NA",IF(J20=7,"BU",IF(J20=8,"BA",IF(J20=9,"I",IF(J20=10,"C",)))))</f>
        <v>#DIV/0!</v>
      </c>
      <c r="L20" s="57"/>
      <c r="M20" s="57"/>
      <c r="N20" s="57"/>
      <c r="O20" s="58"/>
      <c r="P20" s="59"/>
      <c r="Q20" s="60"/>
      <c r="R20" s="59"/>
      <c r="S20" s="60"/>
      <c r="V20"/>
    </row>
    <row r="21" spans="2:22" s="8" customFormat="1" ht="41.25" customHeight="1" x14ac:dyDescent="0.25">
      <c r="B21" s="38">
        <v>2</v>
      </c>
      <c r="C21" s="21">
        <v>1316073121</v>
      </c>
      <c r="D21" s="21" t="s">
        <v>53</v>
      </c>
      <c r="E21" s="18"/>
      <c r="F21" s="18"/>
      <c r="G21" s="18"/>
      <c r="H21" s="18"/>
      <c r="I21" s="20" t="e">
        <f t="shared" si="0"/>
        <v>#DIV/0!</v>
      </c>
      <c r="J21" s="17" t="e">
        <f t="shared" ref="J21:J41" si="1">ROUND(I21,0)</f>
        <v>#DIV/0!</v>
      </c>
      <c r="K21" s="56" t="e">
        <f t="shared" ref="K21:K41" si="2">IF(J21=6,"NA",IF(J21=7,"BU",IF(J21=8,"BA",IF(J21=9,"I",IF(J21=10,"C",)))))</f>
        <v>#DIV/0!</v>
      </c>
      <c r="L21" s="57"/>
      <c r="M21" s="57"/>
      <c r="N21" s="57"/>
      <c r="O21" s="58"/>
      <c r="P21" s="59"/>
      <c r="Q21" s="60"/>
      <c r="R21" s="59"/>
      <c r="S21" s="60"/>
      <c r="V21" s="8">
        <v>0</v>
      </c>
    </row>
    <row r="22" spans="2:22" s="8" customFormat="1" ht="41.25" customHeight="1" x14ac:dyDescent="0.25">
      <c r="B22" s="38">
        <v>3</v>
      </c>
      <c r="C22" s="21">
        <v>1316071035</v>
      </c>
      <c r="D22" s="21" t="s">
        <v>54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6" t="e">
        <f t="shared" si="2"/>
        <v>#DIV/0!</v>
      </c>
      <c r="L22" s="57"/>
      <c r="M22" s="57"/>
      <c r="N22" s="57"/>
      <c r="O22" s="58"/>
      <c r="P22" s="59"/>
      <c r="Q22" s="60"/>
      <c r="R22" s="59"/>
      <c r="S22" s="60"/>
    </row>
    <row r="23" spans="2:22" s="8" customFormat="1" ht="41.25" customHeight="1" x14ac:dyDescent="0.25">
      <c r="B23" s="38">
        <v>4</v>
      </c>
      <c r="C23" s="21">
        <v>1316071025</v>
      </c>
      <c r="D23" s="21" t="s">
        <v>55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6" t="e">
        <f t="shared" si="2"/>
        <v>#DIV/0!</v>
      </c>
      <c r="L23" s="57"/>
      <c r="M23" s="57"/>
      <c r="N23" s="57"/>
      <c r="O23" s="58"/>
      <c r="P23" s="59"/>
      <c r="Q23" s="60"/>
      <c r="R23" s="59"/>
      <c r="S23" s="60"/>
    </row>
    <row r="24" spans="2:22" s="8" customFormat="1" ht="41.25" customHeight="1" x14ac:dyDescent="0.25">
      <c r="B24" s="38">
        <v>5</v>
      </c>
      <c r="C24" s="21">
        <v>1316073105</v>
      </c>
      <c r="D24" s="21" t="s">
        <v>56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6" t="e">
        <f t="shared" si="2"/>
        <v>#DIV/0!</v>
      </c>
      <c r="L24" s="57"/>
      <c r="M24" s="57"/>
      <c r="N24" s="57"/>
      <c r="O24" s="58"/>
      <c r="P24" s="59"/>
      <c r="Q24" s="60"/>
      <c r="R24" s="59"/>
      <c r="S24" s="60"/>
    </row>
    <row r="25" spans="2:22" s="8" customFormat="1" ht="41.25" customHeight="1" x14ac:dyDescent="0.25">
      <c r="B25" s="38">
        <v>6</v>
      </c>
      <c r="C25" s="21">
        <v>1316073002</v>
      </c>
      <c r="D25" s="21" t="s">
        <v>57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6" t="e">
        <f t="shared" si="2"/>
        <v>#DIV/0!</v>
      </c>
      <c r="L25" s="57"/>
      <c r="M25" s="57"/>
      <c r="N25" s="57"/>
      <c r="O25" s="58"/>
      <c r="P25" s="59"/>
      <c r="Q25" s="60"/>
      <c r="R25" s="59"/>
      <c r="S25" s="60"/>
    </row>
    <row r="26" spans="2:22" s="8" customFormat="1" ht="41.25" customHeight="1" x14ac:dyDescent="0.25">
      <c r="B26" s="38">
        <v>7</v>
      </c>
      <c r="C26" s="21">
        <v>1316073004</v>
      </c>
      <c r="D26" s="21" t="s">
        <v>58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6" t="e">
        <f t="shared" si="2"/>
        <v>#DIV/0!</v>
      </c>
      <c r="L26" s="57"/>
      <c r="M26" s="57"/>
      <c r="N26" s="57"/>
      <c r="O26" s="58"/>
      <c r="P26" s="59"/>
      <c r="Q26" s="60"/>
      <c r="R26" s="59"/>
      <c r="S26" s="60"/>
    </row>
    <row r="27" spans="2:22" s="8" customFormat="1" ht="41.25" customHeight="1" x14ac:dyDescent="0.25">
      <c r="B27" s="38">
        <v>8</v>
      </c>
      <c r="C27" s="21">
        <v>1316073030</v>
      </c>
      <c r="D27" s="21" t="s">
        <v>59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6" t="e">
        <f t="shared" si="2"/>
        <v>#DIV/0!</v>
      </c>
      <c r="L27" s="57"/>
      <c r="M27" s="57"/>
      <c r="N27" s="57"/>
      <c r="O27" s="58"/>
      <c r="P27" s="59"/>
      <c r="Q27" s="60"/>
      <c r="R27" s="59"/>
      <c r="S27" s="60"/>
    </row>
    <row r="28" spans="2:22" s="8" customFormat="1" ht="41.25" customHeight="1" x14ac:dyDescent="0.25">
      <c r="B28" s="38">
        <v>9</v>
      </c>
      <c r="C28" s="21">
        <v>1316073027</v>
      </c>
      <c r="D28" s="21" t="s">
        <v>60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6" t="e">
        <f t="shared" si="2"/>
        <v>#DIV/0!</v>
      </c>
      <c r="L28" s="57"/>
      <c r="M28" s="57"/>
      <c r="N28" s="57"/>
      <c r="O28" s="58"/>
      <c r="P28" s="59"/>
      <c r="Q28" s="60"/>
      <c r="R28" s="59"/>
      <c r="S28" s="60"/>
    </row>
    <row r="29" spans="2:22" s="8" customFormat="1" ht="41.25" customHeight="1" x14ac:dyDescent="0.25">
      <c r="B29" s="38">
        <v>10</v>
      </c>
      <c r="C29" s="21">
        <v>1316071009</v>
      </c>
      <c r="D29" s="21" t="s">
        <v>61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6" t="e">
        <f t="shared" si="2"/>
        <v>#DIV/0!</v>
      </c>
      <c r="L29" s="57"/>
      <c r="M29" s="57"/>
      <c r="N29" s="57"/>
      <c r="O29" s="58"/>
      <c r="P29" s="59"/>
      <c r="Q29" s="60"/>
      <c r="R29" s="59"/>
      <c r="S29" s="60"/>
    </row>
    <row r="30" spans="2:22" s="8" customFormat="1" ht="41.25" customHeight="1" x14ac:dyDescent="0.25">
      <c r="B30" s="38">
        <v>11</v>
      </c>
      <c r="C30" s="21">
        <v>1316073096</v>
      </c>
      <c r="D30" s="21" t="s">
        <v>62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6" t="e">
        <f t="shared" si="2"/>
        <v>#DIV/0!</v>
      </c>
      <c r="L30" s="57"/>
      <c r="M30" s="57"/>
      <c r="N30" s="57"/>
      <c r="O30" s="58"/>
      <c r="P30" s="59"/>
      <c r="Q30" s="60"/>
      <c r="R30" s="59"/>
      <c r="S30" s="60"/>
    </row>
    <row r="31" spans="2:22" s="8" customFormat="1" ht="41.25" customHeight="1" x14ac:dyDescent="0.25">
      <c r="B31" s="38">
        <v>12</v>
      </c>
      <c r="C31" s="21">
        <v>1315051057</v>
      </c>
      <c r="D31" s="21" t="s">
        <v>63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6" t="e">
        <f t="shared" si="2"/>
        <v>#DIV/0!</v>
      </c>
      <c r="L31" s="57"/>
      <c r="M31" s="57"/>
      <c r="N31" s="57"/>
      <c r="O31" s="58"/>
      <c r="P31" s="59"/>
      <c r="Q31" s="60"/>
      <c r="R31" s="59"/>
      <c r="S31" s="60"/>
    </row>
    <row r="32" spans="2:22" s="8" customFormat="1" ht="41.25" customHeight="1" x14ac:dyDescent="0.25">
      <c r="B32" s="38">
        <v>13</v>
      </c>
      <c r="C32" s="21">
        <v>1315051012</v>
      </c>
      <c r="D32" s="21" t="s">
        <v>64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6" t="e">
        <f t="shared" si="2"/>
        <v>#DIV/0!</v>
      </c>
      <c r="L32" s="57"/>
      <c r="M32" s="57"/>
      <c r="N32" s="57"/>
      <c r="O32" s="58"/>
      <c r="P32" s="59"/>
      <c r="Q32" s="60"/>
      <c r="R32" s="59"/>
      <c r="S32" s="60"/>
    </row>
    <row r="33" spans="2:19" s="8" customFormat="1" ht="41.25" customHeight="1" x14ac:dyDescent="0.25">
      <c r="B33" s="38">
        <v>14</v>
      </c>
      <c r="C33" s="21">
        <v>1316073089</v>
      </c>
      <c r="D33" s="21" t="s">
        <v>65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6" t="e">
        <f t="shared" si="2"/>
        <v>#DIV/0!</v>
      </c>
      <c r="L33" s="57"/>
      <c r="M33" s="57"/>
      <c r="N33" s="57"/>
      <c r="O33" s="58"/>
      <c r="P33" s="59"/>
      <c r="Q33" s="60"/>
      <c r="R33" s="59"/>
      <c r="S33" s="60"/>
    </row>
    <row r="34" spans="2:19" s="8" customFormat="1" ht="41.25" customHeight="1" x14ac:dyDescent="0.25">
      <c r="B34" s="38">
        <v>15</v>
      </c>
      <c r="C34" s="21">
        <v>1316073045</v>
      </c>
      <c r="D34" s="21" t="s">
        <v>66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6" t="e">
        <f t="shared" si="2"/>
        <v>#DIV/0!</v>
      </c>
      <c r="L34" s="57"/>
      <c r="M34" s="57"/>
      <c r="N34" s="57"/>
      <c r="O34" s="58"/>
      <c r="P34" s="59"/>
      <c r="Q34" s="60"/>
      <c r="R34" s="59"/>
      <c r="S34" s="60"/>
    </row>
    <row r="35" spans="2:19" s="8" customFormat="1" ht="41.25" customHeight="1" x14ac:dyDescent="0.25">
      <c r="B35" s="38">
        <v>16</v>
      </c>
      <c r="C35" s="21">
        <v>1316073074</v>
      </c>
      <c r="D35" s="21" t="s">
        <v>67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6" t="e">
        <f t="shared" si="2"/>
        <v>#DIV/0!</v>
      </c>
      <c r="L35" s="57"/>
      <c r="M35" s="57"/>
      <c r="N35" s="57"/>
      <c r="O35" s="58"/>
      <c r="P35" s="59"/>
      <c r="Q35" s="60"/>
      <c r="R35" s="59"/>
      <c r="S35" s="60"/>
    </row>
    <row r="36" spans="2:19" s="8" customFormat="1" ht="41.25" customHeight="1" x14ac:dyDescent="0.25">
      <c r="B36" s="38">
        <v>17</v>
      </c>
      <c r="C36" s="21">
        <v>1316073050</v>
      </c>
      <c r="D36" s="21" t="s">
        <v>68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6" t="e">
        <f t="shared" si="2"/>
        <v>#DIV/0!</v>
      </c>
      <c r="L36" s="57"/>
      <c r="M36" s="57"/>
      <c r="N36" s="57"/>
      <c r="O36" s="58"/>
      <c r="P36" s="59"/>
      <c r="Q36" s="60"/>
      <c r="R36" s="59"/>
      <c r="S36" s="60"/>
    </row>
    <row r="37" spans="2:19" s="8" customFormat="1" ht="41.25" customHeight="1" x14ac:dyDescent="0.25">
      <c r="B37" s="38">
        <v>18</v>
      </c>
      <c r="C37" s="21">
        <v>1316073061</v>
      </c>
      <c r="D37" s="21" t="s">
        <v>69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6" t="e">
        <f t="shared" si="2"/>
        <v>#DIV/0!</v>
      </c>
      <c r="L37" s="57"/>
      <c r="M37" s="57"/>
      <c r="N37" s="57"/>
      <c r="O37" s="58"/>
      <c r="P37" s="59"/>
      <c r="Q37" s="60"/>
      <c r="R37" s="59"/>
      <c r="S37" s="60"/>
    </row>
    <row r="38" spans="2:19" s="8" customFormat="1" ht="41.25" customHeight="1" x14ac:dyDescent="0.25">
      <c r="B38" s="38">
        <v>19</v>
      </c>
      <c r="C38" s="21">
        <v>1316073118</v>
      </c>
      <c r="D38" s="21" t="s">
        <v>70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6" t="e">
        <f t="shared" si="2"/>
        <v>#DIV/0!</v>
      </c>
      <c r="L38" s="57"/>
      <c r="M38" s="57"/>
      <c r="N38" s="57"/>
      <c r="O38" s="58"/>
      <c r="P38" s="59"/>
      <c r="Q38" s="60"/>
      <c r="R38" s="59"/>
      <c r="S38" s="60"/>
    </row>
    <row r="39" spans="2:19" s="8" customFormat="1" ht="41.25" customHeight="1" x14ac:dyDescent="0.25">
      <c r="B39" s="38">
        <v>20</v>
      </c>
      <c r="C39" s="21">
        <v>1316073058</v>
      </c>
      <c r="D39" s="21" t="s">
        <v>71</v>
      </c>
      <c r="E39" s="18"/>
      <c r="F39" s="18"/>
      <c r="G39" s="18"/>
      <c r="H39" s="18"/>
      <c r="I39" s="20" t="e">
        <f t="shared" si="0"/>
        <v>#DIV/0!</v>
      </c>
      <c r="J39" s="17" t="e">
        <f t="shared" si="1"/>
        <v>#DIV/0!</v>
      </c>
      <c r="K39" s="56" t="e">
        <f t="shared" si="2"/>
        <v>#DIV/0!</v>
      </c>
      <c r="L39" s="57"/>
      <c r="M39" s="57"/>
      <c r="N39" s="57"/>
      <c r="O39" s="58"/>
      <c r="P39" s="59"/>
      <c r="Q39" s="60"/>
      <c r="R39" s="59"/>
      <c r="S39" s="60"/>
    </row>
    <row r="40" spans="2:19" s="8" customFormat="1" ht="41.25" customHeight="1" x14ac:dyDescent="0.25">
      <c r="B40" s="38">
        <v>21</v>
      </c>
      <c r="C40" s="21">
        <v>1316073063</v>
      </c>
      <c r="D40" s="21" t="s">
        <v>72</v>
      </c>
      <c r="E40" s="18"/>
      <c r="F40" s="18"/>
      <c r="G40" s="18"/>
      <c r="H40" s="18"/>
      <c r="I40" s="20" t="e">
        <f t="shared" si="0"/>
        <v>#DIV/0!</v>
      </c>
      <c r="J40" s="17" t="e">
        <f t="shared" si="1"/>
        <v>#DIV/0!</v>
      </c>
      <c r="K40" s="56" t="e">
        <f t="shared" si="2"/>
        <v>#DIV/0!</v>
      </c>
      <c r="L40" s="57"/>
      <c r="M40" s="57"/>
      <c r="N40" s="57"/>
      <c r="O40" s="58"/>
      <c r="P40" s="59"/>
      <c r="Q40" s="60"/>
      <c r="R40" s="59"/>
      <c r="S40" s="60"/>
    </row>
    <row r="41" spans="2:19" s="8" customFormat="1" ht="41.25" customHeight="1" x14ac:dyDescent="0.25">
      <c r="B41" s="38">
        <v>22</v>
      </c>
      <c r="C41" s="21">
        <v>1315051046</v>
      </c>
      <c r="D41" s="21" t="s">
        <v>73</v>
      </c>
      <c r="E41" s="18"/>
      <c r="F41" s="18"/>
      <c r="G41" s="18"/>
      <c r="H41" s="18"/>
      <c r="I41" s="20" t="e">
        <f t="shared" si="0"/>
        <v>#DIV/0!</v>
      </c>
      <c r="J41" s="17" t="e">
        <f t="shared" si="1"/>
        <v>#DIV/0!</v>
      </c>
      <c r="K41" s="56" t="e">
        <f t="shared" si="2"/>
        <v>#DIV/0!</v>
      </c>
      <c r="L41" s="57"/>
      <c r="M41" s="57"/>
      <c r="N41" s="57"/>
      <c r="O41" s="58"/>
      <c r="P41" s="59"/>
      <c r="Q41" s="60"/>
      <c r="R41" s="59"/>
      <c r="S41" s="60"/>
    </row>
    <row r="42" spans="2:19" ht="38.25" customHeight="1" x14ac:dyDescent="0.25">
      <c r="B42" s="10"/>
      <c r="C42" s="37"/>
      <c r="D42" s="37"/>
      <c r="E42" s="3"/>
      <c r="F42" s="3"/>
      <c r="G42" s="3"/>
      <c r="H42" s="3"/>
      <c r="I42" s="3"/>
      <c r="J42" s="3"/>
      <c r="K42" s="9"/>
      <c r="L42" s="9"/>
      <c r="M42" s="9"/>
      <c r="N42" s="9"/>
      <c r="O42" s="9"/>
      <c r="P42" s="15"/>
      <c r="Q42" s="15"/>
      <c r="R42" s="5"/>
    </row>
    <row r="43" spans="2:19" s="25" customFormat="1" ht="40.5" customHeight="1" x14ac:dyDescent="0.3">
      <c r="B43" s="23"/>
      <c r="C43" s="5"/>
      <c r="D43" s="5"/>
      <c r="E43" s="24"/>
      <c r="F43" s="52" t="s">
        <v>36</v>
      </c>
      <c r="G43" s="53"/>
      <c r="H43" s="53"/>
      <c r="I43" s="53"/>
      <c r="J43" s="53"/>
      <c r="K43" s="53"/>
      <c r="L43" s="53"/>
      <c r="M43" s="54"/>
      <c r="N43" s="55" t="s">
        <v>34</v>
      </c>
      <c r="O43" s="55"/>
      <c r="P43" s="55"/>
      <c r="Q43" s="55" t="s">
        <v>35</v>
      </c>
      <c r="R43" s="55"/>
    </row>
    <row r="44" spans="2:19" s="25" customFormat="1" ht="40.5" customHeight="1" x14ac:dyDescent="0.3">
      <c r="B44" s="23"/>
      <c r="C44" s="5"/>
      <c r="D44" s="5"/>
      <c r="E44" s="24"/>
      <c r="F44" s="43" t="s">
        <v>1</v>
      </c>
      <c r="G44" s="44"/>
      <c r="H44" s="44"/>
      <c r="I44" s="44"/>
      <c r="J44" s="44"/>
      <c r="K44" s="44"/>
      <c r="L44" s="44"/>
      <c r="M44" s="45"/>
      <c r="N44" s="46" t="s">
        <v>29</v>
      </c>
      <c r="O44" s="46"/>
      <c r="P44" s="46"/>
      <c r="Q44" s="47" t="s">
        <v>2</v>
      </c>
      <c r="R44" s="47"/>
    </row>
    <row r="45" spans="2:19" s="25" customFormat="1" ht="40.5" customHeight="1" x14ac:dyDescent="0.3">
      <c r="B45" s="23"/>
      <c r="C45" s="5"/>
      <c r="D45" s="5"/>
      <c r="E45" s="24"/>
      <c r="F45" s="43" t="s">
        <v>3</v>
      </c>
      <c r="G45" s="44"/>
      <c r="H45" s="44"/>
      <c r="I45" s="44"/>
      <c r="J45" s="44"/>
      <c r="K45" s="44"/>
      <c r="L45" s="44"/>
      <c r="M45" s="45"/>
      <c r="N45" s="46" t="s">
        <v>30</v>
      </c>
      <c r="O45" s="46"/>
      <c r="P45" s="46"/>
      <c r="Q45" s="47" t="s">
        <v>4</v>
      </c>
      <c r="R45" s="47"/>
    </row>
    <row r="46" spans="2:19" s="25" customFormat="1" ht="40.5" customHeight="1" x14ac:dyDescent="0.3">
      <c r="B46" s="23"/>
      <c r="C46" s="5"/>
      <c r="D46" s="5"/>
      <c r="E46" s="24"/>
      <c r="F46" s="43" t="s">
        <v>5</v>
      </c>
      <c r="G46" s="44"/>
      <c r="H46" s="44"/>
      <c r="I46" s="44"/>
      <c r="J46" s="44"/>
      <c r="K46" s="44"/>
      <c r="L46" s="44"/>
      <c r="M46" s="45"/>
      <c r="N46" s="46" t="s">
        <v>31</v>
      </c>
      <c r="O46" s="46"/>
      <c r="P46" s="46"/>
      <c r="Q46" s="47" t="s">
        <v>6</v>
      </c>
      <c r="R46" s="47"/>
    </row>
    <row r="47" spans="2:19" s="25" customFormat="1" ht="40.5" customHeight="1" x14ac:dyDescent="0.3">
      <c r="B47" s="23"/>
      <c r="C47" s="5"/>
      <c r="D47" s="5"/>
      <c r="E47" s="24"/>
      <c r="F47" s="43" t="s">
        <v>7</v>
      </c>
      <c r="G47" s="44"/>
      <c r="H47" s="44"/>
      <c r="I47" s="44"/>
      <c r="J47" s="44"/>
      <c r="K47" s="44"/>
      <c r="L47" s="44"/>
      <c r="M47" s="45"/>
      <c r="N47" s="46" t="s">
        <v>32</v>
      </c>
      <c r="O47" s="46"/>
      <c r="P47" s="46"/>
      <c r="Q47" s="47" t="s">
        <v>8</v>
      </c>
      <c r="R47" s="47"/>
    </row>
    <row r="48" spans="2:19" s="25" customFormat="1" ht="36.75" customHeight="1" x14ac:dyDescent="0.3">
      <c r="B48" s="36"/>
      <c r="C48" s="36"/>
      <c r="D48" s="36"/>
      <c r="E48" s="24"/>
      <c r="F48" s="43" t="s">
        <v>9</v>
      </c>
      <c r="G48" s="44"/>
      <c r="H48" s="44"/>
      <c r="I48" s="44"/>
      <c r="J48" s="44"/>
      <c r="K48" s="44"/>
      <c r="L48" s="44"/>
      <c r="M48" s="45"/>
      <c r="N48" s="46" t="s">
        <v>33</v>
      </c>
      <c r="O48" s="46"/>
      <c r="P48" s="46"/>
      <c r="Q48" s="47" t="s">
        <v>10</v>
      </c>
      <c r="R48" s="47"/>
    </row>
    <row r="49" spans="2:18" x14ac:dyDescent="0.25">
      <c r="B49" s="36"/>
      <c r="C49" s="5"/>
      <c r="D49" s="5"/>
      <c r="E49" s="5"/>
      <c r="F49" s="5"/>
      <c r="G49" s="5"/>
      <c r="H49" s="5"/>
      <c r="I49" s="48"/>
      <c r="J49" s="48"/>
      <c r="K49" s="48"/>
      <c r="L49" s="48"/>
      <c r="M49" s="48"/>
      <c r="N49" s="48"/>
      <c r="O49" s="48"/>
      <c r="P49" s="48"/>
      <c r="Q49" s="48"/>
      <c r="R49" s="5"/>
    </row>
    <row r="50" spans="2:18" ht="6.75" customHeight="1" x14ac:dyDescent="0.25">
      <c r="B50" s="36"/>
      <c r="C50" s="5"/>
      <c r="D50" s="5"/>
      <c r="E50" s="5"/>
      <c r="F50" s="5"/>
      <c r="G50" s="5"/>
      <c r="H50" s="5"/>
      <c r="I50" s="36"/>
      <c r="J50" s="36"/>
      <c r="K50" s="36"/>
      <c r="L50" s="36"/>
      <c r="M50" s="36"/>
      <c r="N50" s="36"/>
      <c r="O50" s="36"/>
      <c r="P50" s="16"/>
      <c r="Q50" s="16"/>
      <c r="R50" s="5"/>
    </row>
    <row r="51" spans="2:18" ht="6.75" customHeight="1" x14ac:dyDescent="0.25">
      <c r="B51" s="36"/>
      <c r="C51" s="5"/>
      <c r="D51" s="5"/>
      <c r="E51" s="5"/>
      <c r="F51" s="5"/>
      <c r="G51" s="5"/>
      <c r="H51" s="5"/>
      <c r="I51" s="36"/>
      <c r="J51" s="36"/>
      <c r="K51" s="36"/>
      <c r="L51" s="36"/>
      <c r="M51" s="36"/>
      <c r="N51" s="36"/>
      <c r="O51" s="36"/>
      <c r="P51" s="16"/>
      <c r="Q51" s="16"/>
      <c r="R51" s="5"/>
    </row>
    <row r="54" spans="2:18" ht="24" customHeight="1" x14ac:dyDescent="0.25">
      <c r="B54" s="49" t="s">
        <v>25</v>
      </c>
      <c r="C54" s="50"/>
      <c r="D54" s="6" t="s">
        <v>26</v>
      </c>
      <c r="E54" s="49" t="s">
        <v>27</v>
      </c>
      <c r="F54" s="51"/>
      <c r="G54" s="51"/>
      <c r="H54" s="51"/>
      <c r="I54" s="51"/>
      <c r="J54" s="51"/>
      <c r="K54" s="51"/>
      <c r="L54" s="51"/>
      <c r="M54" s="51"/>
      <c r="N54" s="50"/>
      <c r="O54" s="49" t="s">
        <v>28</v>
      </c>
      <c r="P54" s="51"/>
      <c r="Q54" s="51"/>
      <c r="R54" s="50"/>
    </row>
    <row r="55" spans="2:18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2:18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1"/>
      <c r="N56" s="42"/>
      <c r="O56" s="40"/>
      <c r="P56" s="41"/>
      <c r="Q56" s="41"/>
      <c r="R56" s="42"/>
    </row>
  </sheetData>
  <mergeCells count="101">
    <mergeCell ref="C8:Q8"/>
    <mergeCell ref="C15:Q15"/>
    <mergeCell ref="E18:H18"/>
    <mergeCell ref="K19:O19"/>
    <mergeCell ref="P19:Q19"/>
    <mergeCell ref="R19:S19"/>
    <mergeCell ref="K22:O22"/>
    <mergeCell ref="P22:Q22"/>
    <mergeCell ref="R22:S22"/>
    <mergeCell ref="K23:O23"/>
    <mergeCell ref="P23:Q23"/>
    <mergeCell ref="R23:S23"/>
    <mergeCell ref="K20:O20"/>
    <mergeCell ref="P20:Q20"/>
    <mergeCell ref="R20:S20"/>
    <mergeCell ref="K21:O21"/>
    <mergeCell ref="P21:Q21"/>
    <mergeCell ref="R21:S21"/>
    <mergeCell ref="K26:O26"/>
    <mergeCell ref="P26:Q26"/>
    <mergeCell ref="R26:S26"/>
    <mergeCell ref="K27:O27"/>
    <mergeCell ref="P27:Q27"/>
    <mergeCell ref="R27:S27"/>
    <mergeCell ref="K24:O24"/>
    <mergeCell ref="P24:Q24"/>
    <mergeCell ref="R24:S24"/>
    <mergeCell ref="K25:O25"/>
    <mergeCell ref="P25:Q25"/>
    <mergeCell ref="R25:S25"/>
    <mergeCell ref="K30:O30"/>
    <mergeCell ref="P30:Q30"/>
    <mergeCell ref="R30:S30"/>
    <mergeCell ref="K31:O31"/>
    <mergeCell ref="P31:Q31"/>
    <mergeCell ref="R31:S31"/>
    <mergeCell ref="K28:O28"/>
    <mergeCell ref="P28:Q28"/>
    <mergeCell ref="R28:S28"/>
    <mergeCell ref="K29:O29"/>
    <mergeCell ref="P29:Q29"/>
    <mergeCell ref="R29:S29"/>
    <mergeCell ref="K34:O34"/>
    <mergeCell ref="P34:Q34"/>
    <mergeCell ref="R34:S34"/>
    <mergeCell ref="K35:O35"/>
    <mergeCell ref="P35:Q35"/>
    <mergeCell ref="R35:S35"/>
    <mergeCell ref="K32:O32"/>
    <mergeCell ref="P32:Q32"/>
    <mergeCell ref="R32:S32"/>
    <mergeCell ref="K33:O33"/>
    <mergeCell ref="P33:Q33"/>
    <mergeCell ref="R33:S33"/>
    <mergeCell ref="K38:O38"/>
    <mergeCell ref="P38:Q38"/>
    <mergeCell ref="R38:S38"/>
    <mergeCell ref="K39:O39"/>
    <mergeCell ref="P39:Q39"/>
    <mergeCell ref="R39:S39"/>
    <mergeCell ref="K36:O36"/>
    <mergeCell ref="P36:Q36"/>
    <mergeCell ref="R36:S36"/>
    <mergeCell ref="K37:O37"/>
    <mergeCell ref="P37:Q37"/>
    <mergeCell ref="R37:S37"/>
    <mergeCell ref="F43:M43"/>
    <mergeCell ref="N43:P43"/>
    <mergeCell ref="Q43:R43"/>
    <mergeCell ref="K40:O40"/>
    <mergeCell ref="P40:Q40"/>
    <mergeCell ref="R40:S40"/>
    <mergeCell ref="K41:O41"/>
    <mergeCell ref="P41:Q41"/>
    <mergeCell ref="R41:S41"/>
    <mergeCell ref="F46:M46"/>
    <mergeCell ref="N46:P46"/>
    <mergeCell ref="Q46:R46"/>
    <mergeCell ref="F47:M47"/>
    <mergeCell ref="N47:P47"/>
    <mergeCell ref="Q47:R47"/>
    <mergeCell ref="F44:M44"/>
    <mergeCell ref="N44:P44"/>
    <mergeCell ref="Q44:R44"/>
    <mergeCell ref="F45:M45"/>
    <mergeCell ref="N45:P45"/>
    <mergeCell ref="Q45:R45"/>
    <mergeCell ref="B55:C55"/>
    <mergeCell ref="E55:N55"/>
    <mergeCell ref="O55:R55"/>
    <mergeCell ref="B56:C56"/>
    <mergeCell ref="E56:N56"/>
    <mergeCell ref="O56:R56"/>
    <mergeCell ref="F48:M48"/>
    <mergeCell ref="N48:P48"/>
    <mergeCell ref="Q48:R48"/>
    <mergeCell ref="I49:N49"/>
    <mergeCell ref="O49:Q49"/>
    <mergeCell ref="B54:C54"/>
    <mergeCell ref="E54:N54"/>
    <mergeCell ref="O54:R54"/>
  </mergeCells>
  <conditionalFormatting sqref="E21:H41">
    <cfRule type="cellIs" dxfId="13" priority="7" operator="between">
      <formula>0</formula>
      <formula>6</formula>
    </cfRule>
  </conditionalFormatting>
  <conditionalFormatting sqref="J20:J41 P20:P41">
    <cfRule type="cellIs" dxfId="12" priority="6" operator="between">
      <formula>0</formula>
      <formula>6</formula>
    </cfRule>
  </conditionalFormatting>
  <conditionalFormatting sqref="P20:P41">
    <cfRule type="cellIs" dxfId="11" priority="5" operator="between">
      <formula>0</formula>
      <formula>79</formula>
    </cfRule>
  </conditionalFormatting>
  <conditionalFormatting sqref="K20:K41">
    <cfRule type="cellIs" dxfId="10" priority="4" operator="between">
      <formula>0</formula>
      <formula>6</formula>
    </cfRule>
  </conditionalFormatting>
  <conditionalFormatting sqref="E21:H41">
    <cfRule type="cellIs" dxfId="9" priority="3" operator="between">
      <formula>0</formula>
      <formula>6</formula>
    </cfRule>
  </conditionalFormatting>
  <conditionalFormatting sqref="E20:H20">
    <cfRule type="cellIs" dxfId="8" priority="2" operator="between">
      <formula>0</formula>
      <formula>6</formula>
    </cfRule>
  </conditionalFormatting>
  <conditionalFormatting sqref="E20:H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P20:P41" xr:uid="{81F43BD6-0948-4150-A4CF-535599CD83FA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903A-C238-4C8C-94EC-FB8BB2023E3D}">
  <sheetPr>
    <tabColor rgb="FF00B0F0"/>
    <pageSetUpPr fitToPage="1"/>
  </sheetPr>
  <dimension ref="B8:U56"/>
  <sheetViews>
    <sheetView view="pageBreakPreview" zoomScale="70" zoomScaleNormal="80" zoomScaleSheetLayoutView="70" workbookViewId="0">
      <selection activeCell="I19" sqref="I19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5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2" t="s">
        <v>20</v>
      </c>
      <c r="D9" s="26"/>
      <c r="O9"/>
      <c r="P9"/>
      <c r="S9" s="2"/>
    </row>
    <row r="10" spans="2:21" ht="42" customHeight="1" x14ac:dyDescent="0.25">
      <c r="B10" s="1"/>
      <c r="C10" s="32" t="s">
        <v>21</v>
      </c>
      <c r="D10" s="27" t="s">
        <v>48</v>
      </c>
      <c r="O10"/>
      <c r="P10"/>
      <c r="U10">
        <v>100</v>
      </c>
    </row>
    <row r="11" spans="2:21" ht="42" customHeight="1" x14ac:dyDescent="0.25">
      <c r="B11" s="1"/>
      <c r="C11" s="32" t="s">
        <v>22</v>
      </c>
      <c r="D11" s="26" t="s">
        <v>43</v>
      </c>
      <c r="O11"/>
      <c r="P11"/>
      <c r="U11">
        <v>90</v>
      </c>
    </row>
    <row r="12" spans="2:21" ht="42" customHeight="1" x14ac:dyDescent="0.25">
      <c r="B12" s="1"/>
      <c r="C12" s="32" t="s">
        <v>41</v>
      </c>
      <c r="D12" s="31">
        <v>110952</v>
      </c>
      <c r="O12"/>
      <c r="P12"/>
      <c r="U12">
        <v>80</v>
      </c>
    </row>
    <row r="13" spans="2:21" ht="42" customHeight="1" x14ac:dyDescent="0.25">
      <c r="B13" s="1"/>
      <c r="C13" s="32" t="s">
        <v>23</v>
      </c>
      <c r="D13" s="26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6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4" t="s">
        <v>0</v>
      </c>
      <c r="C19" s="34" t="s">
        <v>18</v>
      </c>
      <c r="D19" s="34" t="s">
        <v>19</v>
      </c>
      <c r="E19" s="35" t="s">
        <v>12</v>
      </c>
      <c r="F19" s="35" t="s">
        <v>13</v>
      </c>
      <c r="G19" s="35" t="s">
        <v>14</v>
      </c>
      <c r="H19" s="22" t="s">
        <v>39</v>
      </c>
      <c r="I19" s="22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7" customFormat="1" ht="46.5" customHeight="1" x14ac:dyDescent="0.25">
      <c r="B20" s="38">
        <v>1</v>
      </c>
      <c r="C20" s="21">
        <v>1316071007</v>
      </c>
      <c r="D20" s="21" t="s">
        <v>52</v>
      </c>
      <c r="E20" s="18"/>
      <c r="F20" s="18"/>
      <c r="G20" s="18"/>
      <c r="H20" s="20" t="e">
        <f t="shared" ref="H20:H41" si="0">AVERAGE(E20:G20)</f>
        <v>#DIV/0!</v>
      </c>
      <c r="I20" s="17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/>
    </row>
    <row r="21" spans="2:21" s="8" customFormat="1" ht="41.25" customHeight="1" x14ac:dyDescent="0.25">
      <c r="B21" s="38">
        <v>2</v>
      </c>
      <c r="C21" s="21">
        <v>1316073121</v>
      </c>
      <c r="D21" s="21" t="s">
        <v>53</v>
      </c>
      <c r="E21" s="18"/>
      <c r="F21" s="18"/>
      <c r="G21" s="18"/>
      <c r="H21" s="20" t="e">
        <f t="shared" si="0"/>
        <v>#DIV/0!</v>
      </c>
      <c r="I21" s="17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  <c r="U21" s="8">
        <v>0</v>
      </c>
    </row>
    <row r="22" spans="2:21" s="8" customFormat="1" ht="41.25" customHeight="1" x14ac:dyDescent="0.25">
      <c r="B22" s="38">
        <v>3</v>
      </c>
      <c r="C22" s="21">
        <v>1316071035</v>
      </c>
      <c r="D22" s="21" t="s">
        <v>54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38">
        <v>4</v>
      </c>
      <c r="C23" s="21">
        <v>1316071025</v>
      </c>
      <c r="D23" s="21" t="s">
        <v>55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38">
        <v>5</v>
      </c>
      <c r="C24" s="21">
        <v>1316073105</v>
      </c>
      <c r="D24" s="21" t="s">
        <v>56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38">
        <v>6</v>
      </c>
      <c r="C25" s="21">
        <v>1316073002</v>
      </c>
      <c r="D25" s="21" t="s">
        <v>57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38">
        <v>7</v>
      </c>
      <c r="C26" s="21">
        <v>1316073004</v>
      </c>
      <c r="D26" s="21" t="s">
        <v>58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38">
        <v>8</v>
      </c>
      <c r="C27" s="21">
        <v>1316073030</v>
      </c>
      <c r="D27" s="21" t="s">
        <v>59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38">
        <v>9</v>
      </c>
      <c r="C28" s="21">
        <v>1316073027</v>
      </c>
      <c r="D28" s="21" t="s">
        <v>60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38">
        <v>10</v>
      </c>
      <c r="C29" s="21">
        <v>1316071009</v>
      </c>
      <c r="D29" s="21" t="s">
        <v>61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38">
        <v>11</v>
      </c>
      <c r="C30" s="21">
        <v>1316073096</v>
      </c>
      <c r="D30" s="21" t="s">
        <v>62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38">
        <v>12</v>
      </c>
      <c r="C31" s="21">
        <v>1315051057</v>
      </c>
      <c r="D31" s="21" t="s">
        <v>63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38">
        <v>13</v>
      </c>
      <c r="C32" s="21">
        <v>1315051012</v>
      </c>
      <c r="D32" s="21" t="s">
        <v>64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38">
        <v>14</v>
      </c>
      <c r="C33" s="21">
        <v>1316073089</v>
      </c>
      <c r="D33" s="21" t="s">
        <v>65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38">
        <v>15</v>
      </c>
      <c r="C34" s="21">
        <v>1316073045</v>
      </c>
      <c r="D34" s="21" t="s">
        <v>66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38">
        <v>16</v>
      </c>
      <c r="C35" s="21">
        <v>1316073074</v>
      </c>
      <c r="D35" s="21" t="s">
        <v>67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38">
        <v>17</v>
      </c>
      <c r="C36" s="21">
        <v>1316073050</v>
      </c>
      <c r="D36" s="21" t="s">
        <v>68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38">
        <v>18</v>
      </c>
      <c r="C37" s="21">
        <v>1316073061</v>
      </c>
      <c r="D37" s="21" t="s">
        <v>69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38">
        <v>19</v>
      </c>
      <c r="C38" s="21">
        <v>1316073118</v>
      </c>
      <c r="D38" s="21" t="s">
        <v>70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38">
        <v>20</v>
      </c>
      <c r="C39" s="21">
        <v>1316073058</v>
      </c>
      <c r="D39" s="21" t="s">
        <v>71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38">
        <v>21</v>
      </c>
      <c r="C40" s="21">
        <v>1316073063</v>
      </c>
      <c r="D40" s="21" t="s">
        <v>72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38">
        <v>22</v>
      </c>
      <c r="C41" s="21">
        <v>1315051046</v>
      </c>
      <c r="D41" s="21" t="s">
        <v>73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7"/>
      <c r="D42" s="37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5" customFormat="1" ht="40.5" customHeight="1" x14ac:dyDescent="0.3">
      <c r="B43" s="23"/>
      <c r="C43" s="5"/>
      <c r="D43" s="5"/>
      <c r="E43" s="24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5" customFormat="1" ht="40.5" customHeight="1" x14ac:dyDescent="0.3">
      <c r="B44" s="23"/>
      <c r="C44" s="5"/>
      <c r="D44" s="5"/>
      <c r="E44" s="24"/>
      <c r="F44" s="43" t="s">
        <v>1</v>
      </c>
      <c r="G44" s="44"/>
      <c r="H44" s="44"/>
      <c r="I44" s="44"/>
      <c r="J44" s="44"/>
      <c r="K44" s="44"/>
      <c r="L44" s="45"/>
      <c r="M44" s="46" t="s">
        <v>29</v>
      </c>
      <c r="N44" s="46"/>
      <c r="O44" s="46"/>
      <c r="P44" s="47" t="s">
        <v>2</v>
      </c>
      <c r="Q44" s="47"/>
    </row>
    <row r="45" spans="2:18" s="25" customFormat="1" ht="40.5" customHeight="1" x14ac:dyDescent="0.3">
      <c r="B45" s="23"/>
      <c r="C45" s="5"/>
      <c r="D45" s="5"/>
      <c r="E45" s="24"/>
      <c r="F45" s="43" t="s">
        <v>3</v>
      </c>
      <c r="G45" s="44"/>
      <c r="H45" s="44"/>
      <c r="I45" s="44"/>
      <c r="J45" s="44"/>
      <c r="K45" s="44"/>
      <c r="L45" s="45"/>
      <c r="M45" s="46" t="s">
        <v>30</v>
      </c>
      <c r="N45" s="46"/>
      <c r="O45" s="46"/>
      <c r="P45" s="47" t="s">
        <v>4</v>
      </c>
      <c r="Q45" s="47"/>
    </row>
    <row r="46" spans="2:18" s="25" customFormat="1" ht="40.5" customHeight="1" x14ac:dyDescent="0.3">
      <c r="B46" s="23"/>
      <c r="C46" s="5"/>
      <c r="D46" s="5"/>
      <c r="E46" s="24"/>
      <c r="F46" s="43" t="s">
        <v>5</v>
      </c>
      <c r="G46" s="44"/>
      <c r="H46" s="44"/>
      <c r="I46" s="44"/>
      <c r="J46" s="44"/>
      <c r="K46" s="44"/>
      <c r="L46" s="45"/>
      <c r="M46" s="46" t="s">
        <v>31</v>
      </c>
      <c r="N46" s="46"/>
      <c r="O46" s="46"/>
      <c r="P46" s="47" t="s">
        <v>6</v>
      </c>
      <c r="Q46" s="47"/>
    </row>
    <row r="47" spans="2:18" s="25" customFormat="1" ht="40.5" customHeight="1" x14ac:dyDescent="0.3">
      <c r="B47" s="23"/>
      <c r="C47" s="5"/>
      <c r="D47" s="5"/>
      <c r="E47" s="24"/>
      <c r="F47" s="43" t="s">
        <v>7</v>
      </c>
      <c r="G47" s="44"/>
      <c r="H47" s="44"/>
      <c r="I47" s="44"/>
      <c r="J47" s="44"/>
      <c r="K47" s="44"/>
      <c r="L47" s="45"/>
      <c r="M47" s="46" t="s">
        <v>32</v>
      </c>
      <c r="N47" s="46"/>
      <c r="O47" s="46"/>
      <c r="P47" s="47" t="s">
        <v>8</v>
      </c>
      <c r="Q47" s="47"/>
    </row>
    <row r="48" spans="2:18" s="25" customFormat="1" ht="36.75" customHeight="1" x14ac:dyDescent="0.3">
      <c r="B48" s="36"/>
      <c r="C48" s="36"/>
      <c r="D48" s="36"/>
      <c r="E48" s="24"/>
      <c r="F48" s="43" t="s">
        <v>9</v>
      </c>
      <c r="G48" s="44"/>
      <c r="H48" s="44"/>
      <c r="I48" s="44"/>
      <c r="J48" s="44"/>
      <c r="K48" s="44"/>
      <c r="L48" s="45"/>
      <c r="M48" s="46" t="s">
        <v>33</v>
      </c>
      <c r="N48" s="46"/>
      <c r="O48" s="46"/>
      <c r="P48" s="47" t="s">
        <v>10</v>
      </c>
      <c r="Q48" s="47"/>
    </row>
    <row r="49" spans="2:17" x14ac:dyDescent="0.25">
      <c r="B49" s="36"/>
      <c r="C49" s="5"/>
      <c r="D49" s="5"/>
      <c r="E49" s="5"/>
      <c r="F49" s="5"/>
      <c r="G49" s="5"/>
      <c r="H49" s="48"/>
      <c r="I49" s="48"/>
      <c r="J49" s="48"/>
      <c r="K49" s="48"/>
      <c r="L49" s="48"/>
      <c r="M49" s="48"/>
      <c r="N49" s="48"/>
      <c r="O49" s="48"/>
      <c r="P49" s="48"/>
      <c r="Q49" s="5"/>
    </row>
    <row r="50" spans="2:17" ht="6.75" customHeight="1" x14ac:dyDescent="0.25">
      <c r="B50" s="36"/>
      <c r="C50" s="5"/>
      <c r="D50" s="5"/>
      <c r="E50" s="5"/>
      <c r="F50" s="5"/>
      <c r="G50" s="5"/>
      <c r="H50" s="36"/>
      <c r="I50" s="36"/>
      <c r="J50" s="36"/>
      <c r="K50" s="36"/>
      <c r="L50" s="36"/>
      <c r="M50" s="36"/>
      <c r="N50" s="36"/>
      <c r="O50" s="16"/>
      <c r="P50" s="16"/>
      <c r="Q50" s="5"/>
    </row>
    <row r="51" spans="2:17" ht="6.75" customHeight="1" x14ac:dyDescent="0.25">
      <c r="B51" s="36"/>
      <c r="C51" s="5"/>
      <c r="D51" s="5"/>
      <c r="E51" s="5"/>
      <c r="F51" s="5"/>
      <c r="G51" s="5"/>
      <c r="H51" s="36"/>
      <c r="I51" s="36"/>
      <c r="J51" s="36"/>
      <c r="K51" s="36"/>
      <c r="L51" s="36"/>
      <c r="M51" s="36"/>
      <c r="N51" s="36"/>
      <c r="O51" s="16"/>
      <c r="P51" s="16"/>
      <c r="Q51" s="5"/>
    </row>
    <row r="54" spans="2:17" ht="24" customHeight="1" x14ac:dyDescent="0.25">
      <c r="B54" s="49" t="s">
        <v>25</v>
      </c>
      <c r="C54" s="50"/>
      <c r="D54" s="6" t="s">
        <v>26</v>
      </c>
      <c r="E54" s="49" t="s">
        <v>27</v>
      </c>
      <c r="F54" s="51"/>
      <c r="G54" s="51"/>
      <c r="H54" s="51"/>
      <c r="I54" s="51"/>
      <c r="J54" s="51"/>
      <c r="K54" s="51"/>
      <c r="L54" s="51"/>
      <c r="M54" s="50"/>
      <c r="N54" s="49" t="s">
        <v>28</v>
      </c>
      <c r="O54" s="51"/>
      <c r="P54" s="51"/>
      <c r="Q54" s="50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J40:N40"/>
    <mergeCell ref="O40:P40"/>
    <mergeCell ref="Q40:R40"/>
    <mergeCell ref="J41:N41"/>
    <mergeCell ref="O41:P41"/>
    <mergeCell ref="Q41:R41"/>
    <mergeCell ref="F46:L46"/>
    <mergeCell ref="M46:O46"/>
    <mergeCell ref="P46:Q46"/>
    <mergeCell ref="F47:L47"/>
    <mergeCell ref="M47:O47"/>
    <mergeCell ref="P47:Q47"/>
    <mergeCell ref="F44:L44"/>
    <mergeCell ref="M44:O44"/>
    <mergeCell ref="P44:Q44"/>
    <mergeCell ref="F45:L45"/>
    <mergeCell ref="M45:O45"/>
    <mergeCell ref="P45:Q45"/>
    <mergeCell ref="B55:C55"/>
    <mergeCell ref="E55:M55"/>
    <mergeCell ref="N55:Q55"/>
    <mergeCell ref="B56:C56"/>
    <mergeCell ref="E56:M56"/>
    <mergeCell ref="N56:Q56"/>
    <mergeCell ref="F48:L48"/>
    <mergeCell ref="M48:O48"/>
    <mergeCell ref="P48:Q48"/>
    <mergeCell ref="H49:M49"/>
    <mergeCell ref="N49:P49"/>
    <mergeCell ref="B54:C54"/>
    <mergeCell ref="E54:M54"/>
    <mergeCell ref="N54:Q54"/>
  </mergeCells>
  <conditionalFormatting sqref="E21:G41">
    <cfRule type="cellIs" dxfId="6" priority="8" operator="between">
      <formula>0</formula>
      <formula>6</formula>
    </cfRule>
  </conditionalFormatting>
  <conditionalFormatting sqref="I20:I41 O20:O41">
    <cfRule type="cellIs" dxfId="5" priority="7" operator="between">
      <formula>0</formula>
      <formula>6</formula>
    </cfRule>
  </conditionalFormatting>
  <conditionalFormatting sqref="O20:O41">
    <cfRule type="cellIs" dxfId="4" priority="6" operator="between">
      <formula>0</formula>
      <formula>79</formula>
    </cfRule>
  </conditionalFormatting>
  <conditionalFormatting sqref="J20:J41">
    <cfRule type="cellIs" dxfId="3" priority="5" operator="between">
      <formula>0</formula>
      <formula>6</formula>
    </cfRule>
  </conditionalFormatting>
  <conditionalFormatting sqref="E21:G41">
    <cfRule type="cellIs" dxfId="2" priority="4" operator="between">
      <formula>0</formula>
      <formula>6</formula>
    </cfRule>
  </conditionalFormatting>
  <conditionalFormatting sqref="E20:G20">
    <cfRule type="cellIs" dxfId="1" priority="3" operator="between">
      <formula>0</formula>
      <formula>6</formula>
    </cfRule>
  </conditionalFormatting>
  <conditionalFormatting sqref="E20:G20">
    <cfRule type="cellIs" dxfId="0" priority="2" operator="between">
      <formula>0</formula>
      <formula>6</formula>
    </cfRule>
  </conditionalFormatting>
  <dataValidations count="1">
    <dataValidation type="list" allowBlank="1" showInputMessage="1" showErrorMessage="1" sqref="O20:O41" xr:uid="{C5976C4F-D95F-4EE2-804A-CFD5D44E73FC}">
      <formula1>$U$10:$U$21</formula1>
    </dataValidation>
  </dataValidations>
  <pageMargins left="0.25" right="0.25" top="0.75" bottom="0.75" header="0.3" footer="0.3"/>
  <pageSetup paperSize="9" scale="37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III</vt:lpstr>
      <vt:lpstr>BIOMATERIALES Y BIOSENSORES</vt:lpstr>
      <vt:lpstr>SISTEMAS BIOMÉDICOS</vt:lpstr>
      <vt:lpstr>CLÍNICA HOSPITALARIA</vt:lpstr>
      <vt:lpstr>HOSPITALARIA AMBIENTAL</vt:lpstr>
      <vt:lpstr>RECURSOS HOSPITALARIOS</vt:lpstr>
      <vt:lpstr>SISTEMAS DE CONTROL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2019-10-02T15:58:22Z</dcterms:modified>
</cp:coreProperties>
</file>