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Servicios Escolares\Dropbox\2019-3 MATRICULA\BIOMEDICA\ACTA IBM 209\"/>
    </mc:Choice>
  </mc:AlternateContent>
  <xr:revisionPtr revIDLastSave="0" documentId="8_{85DCF7E9-5A04-4748-832D-8E1E4C774FF6}" xr6:coauthVersionLast="44" xr6:coauthVersionMax="44" xr10:uidLastSave="{00000000-0000-0000-0000-000000000000}"/>
  <bookViews>
    <workbookView xWindow="-120" yWindow="-120" windowWidth="24240" windowHeight="13140" firstSheet="3" activeTab="6" xr2:uid="{00000000-000D-0000-FFFF-FFFF00000000}"/>
  </bookViews>
  <sheets>
    <sheet name="INGLÉS III" sheetId="53" r:id="rId1"/>
    <sheet name="BIOMATERIALES Y BIOSENSORES" sheetId="52" r:id="rId2"/>
    <sheet name="SISTEMAS BIOMÉDICOS" sheetId="51" r:id="rId3"/>
    <sheet name="CLÍNICA HOSPITALARIA" sheetId="30" r:id="rId4"/>
    <sheet name="HOSPITALARIA AMBIENTAL" sheetId="50" r:id="rId5"/>
    <sheet name="RECURSOS HOSPITALARIOS" sheetId="49" r:id="rId6"/>
    <sheet name="SISTEMAS DE CONTROL " sheetId="48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8" i="53" l="1"/>
  <c r="I48" i="53" s="1"/>
  <c r="J48" i="53" s="1"/>
  <c r="H47" i="53"/>
  <c r="I47" i="53" s="1"/>
  <c r="J47" i="53" s="1"/>
  <c r="I46" i="53"/>
  <c r="J46" i="53" s="1"/>
  <c r="H46" i="53"/>
  <c r="H45" i="53"/>
  <c r="I45" i="53" s="1"/>
  <c r="J45" i="53" s="1"/>
  <c r="H44" i="53"/>
  <c r="I44" i="53" s="1"/>
  <c r="J44" i="53" s="1"/>
  <c r="H43" i="53"/>
  <c r="I43" i="53" s="1"/>
  <c r="J43" i="53" s="1"/>
  <c r="I42" i="53"/>
  <c r="J42" i="53" s="1"/>
  <c r="H42" i="53"/>
  <c r="H41" i="53"/>
  <c r="I41" i="53" s="1"/>
  <c r="J41" i="53" s="1"/>
  <c r="H40" i="53"/>
  <c r="I40" i="53" s="1"/>
  <c r="J40" i="53" s="1"/>
  <c r="H39" i="53"/>
  <c r="I39" i="53" s="1"/>
  <c r="J39" i="53" s="1"/>
  <c r="I38" i="53"/>
  <c r="J38" i="53" s="1"/>
  <c r="H38" i="53"/>
  <c r="H37" i="53"/>
  <c r="I37" i="53" s="1"/>
  <c r="J37" i="53" s="1"/>
  <c r="H36" i="53"/>
  <c r="I36" i="53" s="1"/>
  <c r="J36" i="53" s="1"/>
  <c r="H35" i="53"/>
  <c r="I35" i="53" s="1"/>
  <c r="J35" i="53" s="1"/>
  <c r="I34" i="53"/>
  <c r="J34" i="53" s="1"/>
  <c r="H34" i="53"/>
  <c r="H33" i="53"/>
  <c r="I33" i="53" s="1"/>
  <c r="J33" i="53" s="1"/>
  <c r="H32" i="53"/>
  <c r="I32" i="53" s="1"/>
  <c r="J32" i="53" s="1"/>
  <c r="H31" i="53"/>
  <c r="I31" i="53" s="1"/>
  <c r="J31" i="53" s="1"/>
  <c r="I30" i="53"/>
  <c r="J30" i="53" s="1"/>
  <c r="H30" i="53"/>
  <c r="H29" i="53"/>
  <c r="I29" i="53" s="1"/>
  <c r="J29" i="53" s="1"/>
  <c r="H28" i="53"/>
  <c r="I28" i="53" s="1"/>
  <c r="J28" i="53" s="1"/>
  <c r="H27" i="53"/>
  <c r="I27" i="53" s="1"/>
  <c r="J27" i="53" s="1"/>
  <c r="I26" i="53"/>
  <c r="J26" i="53" s="1"/>
  <c r="H26" i="53"/>
  <c r="H25" i="53"/>
  <c r="I25" i="53" s="1"/>
  <c r="J25" i="53" s="1"/>
  <c r="H24" i="53"/>
  <c r="I24" i="53" s="1"/>
  <c r="J24" i="53" s="1"/>
  <c r="H23" i="53"/>
  <c r="I23" i="53" s="1"/>
  <c r="J23" i="53" s="1"/>
  <c r="I22" i="53"/>
  <c r="J22" i="53" s="1"/>
  <c r="H22" i="53"/>
  <c r="H21" i="53"/>
  <c r="I21" i="53" s="1"/>
  <c r="J21" i="53" s="1"/>
  <c r="H20" i="53"/>
  <c r="I20" i="53" s="1"/>
  <c r="J20" i="53" s="1"/>
  <c r="H48" i="52"/>
  <c r="I48" i="52" s="1"/>
  <c r="J48" i="52" s="1"/>
  <c r="H47" i="52"/>
  <c r="I47" i="52" s="1"/>
  <c r="J47" i="52" s="1"/>
  <c r="I46" i="52"/>
  <c r="J46" i="52" s="1"/>
  <c r="H46" i="52"/>
  <c r="H45" i="52"/>
  <c r="I45" i="52" s="1"/>
  <c r="J45" i="52" s="1"/>
  <c r="H44" i="52"/>
  <c r="I44" i="52" s="1"/>
  <c r="J44" i="52" s="1"/>
  <c r="J43" i="52"/>
  <c r="I43" i="52"/>
  <c r="H43" i="52"/>
  <c r="I42" i="52"/>
  <c r="J42" i="52" s="1"/>
  <c r="H42" i="52"/>
  <c r="H41" i="52"/>
  <c r="I41" i="52" s="1"/>
  <c r="J41" i="52" s="1"/>
  <c r="H40" i="52"/>
  <c r="I40" i="52" s="1"/>
  <c r="J40" i="52" s="1"/>
  <c r="J39" i="52"/>
  <c r="I39" i="52"/>
  <c r="H39" i="52"/>
  <c r="I38" i="52"/>
  <c r="J38" i="52" s="1"/>
  <c r="H38" i="52"/>
  <c r="H37" i="52"/>
  <c r="I37" i="52" s="1"/>
  <c r="J37" i="52" s="1"/>
  <c r="H36" i="52"/>
  <c r="I36" i="52" s="1"/>
  <c r="J36" i="52" s="1"/>
  <c r="J35" i="52"/>
  <c r="I35" i="52"/>
  <c r="H35" i="52"/>
  <c r="I34" i="52"/>
  <c r="J34" i="52" s="1"/>
  <c r="H34" i="52"/>
  <c r="H33" i="52"/>
  <c r="I33" i="52" s="1"/>
  <c r="J33" i="52" s="1"/>
  <c r="H32" i="52"/>
  <c r="I32" i="52" s="1"/>
  <c r="J32" i="52" s="1"/>
  <c r="J31" i="52"/>
  <c r="I31" i="52"/>
  <c r="H31" i="52"/>
  <c r="I30" i="52"/>
  <c r="J30" i="52" s="1"/>
  <c r="H30" i="52"/>
  <c r="H29" i="52"/>
  <c r="I29" i="52" s="1"/>
  <c r="J29" i="52" s="1"/>
  <c r="H28" i="52"/>
  <c r="I28" i="52" s="1"/>
  <c r="J28" i="52" s="1"/>
  <c r="J27" i="52"/>
  <c r="I27" i="52"/>
  <c r="H27" i="52"/>
  <c r="I26" i="52"/>
  <c r="J26" i="52" s="1"/>
  <c r="H26" i="52"/>
  <c r="H25" i="52"/>
  <c r="I25" i="52" s="1"/>
  <c r="J25" i="52" s="1"/>
  <c r="H24" i="52"/>
  <c r="I24" i="52" s="1"/>
  <c r="J24" i="52" s="1"/>
  <c r="J23" i="52"/>
  <c r="I23" i="52"/>
  <c r="H23" i="52"/>
  <c r="I22" i="52"/>
  <c r="J22" i="52" s="1"/>
  <c r="H22" i="52"/>
  <c r="H21" i="52"/>
  <c r="I21" i="52" s="1"/>
  <c r="J21" i="52" s="1"/>
  <c r="H20" i="52"/>
  <c r="I20" i="52" s="1"/>
  <c r="J20" i="52" s="1"/>
  <c r="H48" i="51"/>
  <c r="I48" i="51" s="1"/>
  <c r="J48" i="51" s="1"/>
  <c r="H47" i="51"/>
  <c r="I47" i="51" s="1"/>
  <c r="J47" i="51" s="1"/>
  <c r="H46" i="51"/>
  <c r="I46" i="51" s="1"/>
  <c r="J46" i="51" s="1"/>
  <c r="H45" i="51"/>
  <c r="I45" i="51" s="1"/>
  <c r="J45" i="51" s="1"/>
  <c r="H44" i="51"/>
  <c r="I44" i="51" s="1"/>
  <c r="J44" i="51" s="1"/>
  <c r="H43" i="51"/>
  <c r="I43" i="51" s="1"/>
  <c r="J43" i="51" s="1"/>
  <c r="I42" i="51"/>
  <c r="J42" i="51" s="1"/>
  <c r="H42" i="51"/>
  <c r="H41" i="51"/>
  <c r="I41" i="51" s="1"/>
  <c r="J41" i="51" s="1"/>
  <c r="H40" i="51"/>
  <c r="I40" i="51" s="1"/>
  <c r="J40" i="51" s="1"/>
  <c r="H39" i="51"/>
  <c r="I39" i="51" s="1"/>
  <c r="J39" i="51" s="1"/>
  <c r="H38" i="51"/>
  <c r="I38" i="51" s="1"/>
  <c r="J38" i="51" s="1"/>
  <c r="H37" i="51"/>
  <c r="I37" i="51" s="1"/>
  <c r="J37" i="51" s="1"/>
  <c r="H36" i="51"/>
  <c r="I36" i="51" s="1"/>
  <c r="J36" i="51" s="1"/>
  <c r="H35" i="51"/>
  <c r="I35" i="51" s="1"/>
  <c r="J35" i="51" s="1"/>
  <c r="H34" i="51"/>
  <c r="I34" i="51" s="1"/>
  <c r="J34" i="51" s="1"/>
  <c r="H33" i="51"/>
  <c r="I33" i="51" s="1"/>
  <c r="J33" i="51" s="1"/>
  <c r="H32" i="51"/>
  <c r="I32" i="51" s="1"/>
  <c r="J32" i="51" s="1"/>
  <c r="H31" i="51"/>
  <c r="I31" i="51" s="1"/>
  <c r="J31" i="51" s="1"/>
  <c r="H30" i="51"/>
  <c r="I30" i="51" s="1"/>
  <c r="J30" i="51" s="1"/>
  <c r="H29" i="51"/>
  <c r="I29" i="51" s="1"/>
  <c r="J29" i="51" s="1"/>
  <c r="H28" i="51"/>
  <c r="I28" i="51" s="1"/>
  <c r="J28" i="51" s="1"/>
  <c r="H27" i="51"/>
  <c r="I27" i="51" s="1"/>
  <c r="J27" i="51" s="1"/>
  <c r="H26" i="51"/>
  <c r="I26" i="51" s="1"/>
  <c r="J26" i="51" s="1"/>
  <c r="H25" i="51"/>
  <c r="I25" i="51" s="1"/>
  <c r="J25" i="51" s="1"/>
  <c r="H24" i="51"/>
  <c r="I24" i="51" s="1"/>
  <c r="J24" i="51" s="1"/>
  <c r="H23" i="51"/>
  <c r="I23" i="51" s="1"/>
  <c r="J23" i="51" s="1"/>
  <c r="I22" i="51"/>
  <c r="J22" i="51" s="1"/>
  <c r="H22" i="51"/>
  <c r="H21" i="51"/>
  <c r="I21" i="51" s="1"/>
  <c r="J21" i="51" s="1"/>
  <c r="H20" i="51"/>
  <c r="I20" i="51" s="1"/>
  <c r="J20" i="51" s="1"/>
  <c r="I48" i="50"/>
  <c r="J48" i="50" s="1"/>
  <c r="K48" i="50" s="1"/>
  <c r="I47" i="50"/>
  <c r="J47" i="50" s="1"/>
  <c r="K47" i="50" s="1"/>
  <c r="J46" i="50"/>
  <c r="K46" i="50" s="1"/>
  <c r="I46" i="50"/>
  <c r="I45" i="50"/>
  <c r="J45" i="50" s="1"/>
  <c r="K45" i="50" s="1"/>
  <c r="I44" i="50"/>
  <c r="J44" i="50" s="1"/>
  <c r="K44" i="50" s="1"/>
  <c r="I43" i="50"/>
  <c r="J43" i="50" s="1"/>
  <c r="K43" i="50" s="1"/>
  <c r="J42" i="50"/>
  <c r="K42" i="50" s="1"/>
  <c r="I42" i="50"/>
  <c r="I41" i="50"/>
  <c r="J41" i="50" s="1"/>
  <c r="K41" i="50" s="1"/>
  <c r="I40" i="50"/>
  <c r="J40" i="50" s="1"/>
  <c r="K40" i="50" s="1"/>
  <c r="I39" i="50"/>
  <c r="J39" i="50" s="1"/>
  <c r="K39" i="50" s="1"/>
  <c r="J38" i="50"/>
  <c r="K38" i="50" s="1"/>
  <c r="I38" i="50"/>
  <c r="I37" i="50"/>
  <c r="J37" i="50" s="1"/>
  <c r="K37" i="50" s="1"/>
  <c r="I36" i="50"/>
  <c r="J36" i="50" s="1"/>
  <c r="K36" i="50" s="1"/>
  <c r="I35" i="50"/>
  <c r="J35" i="50" s="1"/>
  <c r="K35" i="50" s="1"/>
  <c r="J34" i="50"/>
  <c r="K34" i="50" s="1"/>
  <c r="I34" i="50"/>
  <c r="I33" i="50"/>
  <c r="J33" i="50" s="1"/>
  <c r="K33" i="50" s="1"/>
  <c r="I32" i="50"/>
  <c r="J32" i="50" s="1"/>
  <c r="K32" i="50" s="1"/>
  <c r="I31" i="50"/>
  <c r="J31" i="50" s="1"/>
  <c r="K31" i="50" s="1"/>
  <c r="J30" i="50"/>
  <c r="K30" i="50" s="1"/>
  <c r="I30" i="50"/>
  <c r="I29" i="50"/>
  <c r="J29" i="50" s="1"/>
  <c r="K29" i="50" s="1"/>
  <c r="I28" i="50"/>
  <c r="J28" i="50" s="1"/>
  <c r="K28" i="50" s="1"/>
  <c r="I27" i="50"/>
  <c r="J27" i="50" s="1"/>
  <c r="K27" i="50" s="1"/>
  <c r="J26" i="50"/>
  <c r="K26" i="50" s="1"/>
  <c r="I26" i="50"/>
  <c r="I25" i="50"/>
  <c r="J25" i="50" s="1"/>
  <c r="K25" i="50" s="1"/>
  <c r="I24" i="50"/>
  <c r="J24" i="50" s="1"/>
  <c r="K24" i="50" s="1"/>
  <c r="I23" i="50"/>
  <c r="J23" i="50" s="1"/>
  <c r="K23" i="50" s="1"/>
  <c r="J22" i="50"/>
  <c r="K22" i="50" s="1"/>
  <c r="I22" i="50"/>
  <c r="I21" i="50"/>
  <c r="J21" i="50" s="1"/>
  <c r="K21" i="50" s="1"/>
  <c r="I20" i="50"/>
  <c r="J20" i="50" s="1"/>
  <c r="K20" i="50" s="1"/>
  <c r="I48" i="49"/>
  <c r="J48" i="49" s="1"/>
  <c r="K48" i="49" s="1"/>
  <c r="I47" i="49"/>
  <c r="J47" i="49" s="1"/>
  <c r="K47" i="49" s="1"/>
  <c r="I46" i="49"/>
  <c r="J46" i="49" s="1"/>
  <c r="K46" i="49" s="1"/>
  <c r="I45" i="49"/>
  <c r="J45" i="49" s="1"/>
  <c r="K45" i="49" s="1"/>
  <c r="I44" i="49"/>
  <c r="J44" i="49" s="1"/>
  <c r="K44" i="49" s="1"/>
  <c r="I43" i="49"/>
  <c r="J43" i="49" s="1"/>
  <c r="K43" i="49" s="1"/>
  <c r="J42" i="49"/>
  <c r="K42" i="49" s="1"/>
  <c r="I42" i="49"/>
  <c r="I41" i="49"/>
  <c r="J41" i="49" s="1"/>
  <c r="K41" i="49" s="1"/>
  <c r="I40" i="49"/>
  <c r="J40" i="49" s="1"/>
  <c r="K40" i="49" s="1"/>
  <c r="I39" i="49"/>
  <c r="J39" i="49" s="1"/>
  <c r="K39" i="49" s="1"/>
  <c r="I38" i="49"/>
  <c r="J38" i="49" s="1"/>
  <c r="K38" i="49" s="1"/>
  <c r="I37" i="49"/>
  <c r="J37" i="49" s="1"/>
  <c r="K37" i="49" s="1"/>
  <c r="I36" i="49"/>
  <c r="J36" i="49" s="1"/>
  <c r="K36" i="49" s="1"/>
  <c r="I35" i="49"/>
  <c r="J35" i="49" s="1"/>
  <c r="K35" i="49" s="1"/>
  <c r="I34" i="49"/>
  <c r="J34" i="49" s="1"/>
  <c r="K34" i="49" s="1"/>
  <c r="I33" i="49"/>
  <c r="J33" i="49" s="1"/>
  <c r="K33" i="49" s="1"/>
  <c r="I32" i="49"/>
  <c r="J32" i="49" s="1"/>
  <c r="K32" i="49" s="1"/>
  <c r="I31" i="49"/>
  <c r="J31" i="49" s="1"/>
  <c r="K31" i="49" s="1"/>
  <c r="I30" i="49"/>
  <c r="J30" i="49" s="1"/>
  <c r="K30" i="49" s="1"/>
  <c r="I29" i="49"/>
  <c r="J29" i="49" s="1"/>
  <c r="K29" i="49" s="1"/>
  <c r="I28" i="49"/>
  <c r="J28" i="49" s="1"/>
  <c r="K28" i="49" s="1"/>
  <c r="I27" i="49"/>
  <c r="J27" i="49" s="1"/>
  <c r="K27" i="49" s="1"/>
  <c r="J26" i="49"/>
  <c r="K26" i="49" s="1"/>
  <c r="I26" i="49"/>
  <c r="I25" i="49"/>
  <c r="J25" i="49" s="1"/>
  <c r="K25" i="49" s="1"/>
  <c r="I24" i="49"/>
  <c r="J24" i="49" s="1"/>
  <c r="K24" i="49" s="1"/>
  <c r="I23" i="49"/>
  <c r="J23" i="49" s="1"/>
  <c r="K23" i="49" s="1"/>
  <c r="I22" i="49"/>
  <c r="J22" i="49" s="1"/>
  <c r="K22" i="49" s="1"/>
  <c r="I21" i="49"/>
  <c r="J21" i="49" s="1"/>
  <c r="K21" i="49" s="1"/>
  <c r="I20" i="49"/>
  <c r="J20" i="49" s="1"/>
  <c r="K20" i="49" s="1"/>
  <c r="H48" i="48"/>
  <c r="I48" i="48" s="1"/>
  <c r="J48" i="48" s="1"/>
  <c r="H47" i="48"/>
  <c r="I47" i="48" s="1"/>
  <c r="J47" i="48" s="1"/>
  <c r="H46" i="48"/>
  <c r="I46" i="48" s="1"/>
  <c r="J46" i="48" s="1"/>
  <c r="H45" i="48"/>
  <c r="I45" i="48" s="1"/>
  <c r="J45" i="48" s="1"/>
  <c r="H44" i="48"/>
  <c r="I44" i="48" s="1"/>
  <c r="J44" i="48" s="1"/>
  <c r="H43" i="48"/>
  <c r="I43" i="48" s="1"/>
  <c r="J43" i="48" s="1"/>
  <c r="I42" i="48"/>
  <c r="J42" i="48" s="1"/>
  <c r="H42" i="48"/>
  <c r="H41" i="48"/>
  <c r="I41" i="48" s="1"/>
  <c r="J41" i="48" s="1"/>
  <c r="H40" i="48"/>
  <c r="I40" i="48" s="1"/>
  <c r="J40" i="48" s="1"/>
  <c r="H39" i="48"/>
  <c r="I39" i="48" s="1"/>
  <c r="J39" i="48" s="1"/>
  <c r="H38" i="48"/>
  <c r="I38" i="48" s="1"/>
  <c r="J38" i="48" s="1"/>
  <c r="H37" i="48"/>
  <c r="I37" i="48" s="1"/>
  <c r="J37" i="48" s="1"/>
  <c r="H36" i="48"/>
  <c r="I36" i="48" s="1"/>
  <c r="J36" i="48" s="1"/>
  <c r="H35" i="48"/>
  <c r="I35" i="48" s="1"/>
  <c r="J35" i="48" s="1"/>
  <c r="I34" i="48"/>
  <c r="J34" i="48" s="1"/>
  <c r="H34" i="48"/>
  <c r="H33" i="48"/>
  <c r="I33" i="48" s="1"/>
  <c r="J33" i="48" s="1"/>
  <c r="H32" i="48"/>
  <c r="I32" i="48" s="1"/>
  <c r="J32" i="48" s="1"/>
  <c r="H31" i="48"/>
  <c r="I31" i="48" s="1"/>
  <c r="J31" i="48" s="1"/>
  <c r="H30" i="48"/>
  <c r="I30" i="48" s="1"/>
  <c r="J30" i="48" s="1"/>
  <c r="H29" i="48"/>
  <c r="I29" i="48" s="1"/>
  <c r="J29" i="48" s="1"/>
  <c r="H28" i="48"/>
  <c r="I28" i="48" s="1"/>
  <c r="J28" i="48" s="1"/>
  <c r="H27" i="48"/>
  <c r="I27" i="48" s="1"/>
  <c r="J27" i="48" s="1"/>
  <c r="I26" i="48"/>
  <c r="J26" i="48" s="1"/>
  <c r="H26" i="48"/>
  <c r="H25" i="48"/>
  <c r="I25" i="48" s="1"/>
  <c r="J25" i="48" s="1"/>
  <c r="H24" i="48"/>
  <c r="I24" i="48" s="1"/>
  <c r="J24" i="48" s="1"/>
  <c r="H23" i="48"/>
  <c r="I23" i="48" s="1"/>
  <c r="J23" i="48" s="1"/>
  <c r="H22" i="48"/>
  <c r="I22" i="48" s="1"/>
  <c r="J22" i="48" s="1"/>
  <c r="H21" i="48"/>
  <c r="I21" i="48" s="1"/>
  <c r="J21" i="48" s="1"/>
  <c r="H20" i="48"/>
  <c r="I20" i="48" s="1"/>
  <c r="J20" i="48" s="1"/>
  <c r="J21" i="30" l="1"/>
  <c r="K21" i="30" s="1"/>
  <c r="L21" i="30" s="1"/>
  <c r="J22" i="30"/>
  <c r="K22" i="30" s="1"/>
  <c r="L22" i="30" s="1"/>
  <c r="J23" i="30"/>
  <c r="K23" i="30" s="1"/>
  <c r="L23" i="30" s="1"/>
  <c r="J24" i="30"/>
  <c r="K24" i="30" s="1"/>
  <c r="L24" i="30" s="1"/>
  <c r="J25" i="30"/>
  <c r="K25" i="30" s="1"/>
  <c r="L25" i="30" s="1"/>
  <c r="J26" i="30"/>
  <c r="K26" i="30" s="1"/>
  <c r="L26" i="30" s="1"/>
  <c r="J27" i="30"/>
  <c r="K27" i="30" s="1"/>
  <c r="L27" i="30" s="1"/>
  <c r="J28" i="30"/>
  <c r="K28" i="30" s="1"/>
  <c r="L28" i="30" s="1"/>
  <c r="J29" i="30"/>
  <c r="K29" i="30" s="1"/>
  <c r="L29" i="30" s="1"/>
  <c r="J30" i="30"/>
  <c r="K30" i="30" s="1"/>
  <c r="L30" i="30" s="1"/>
  <c r="J31" i="30"/>
  <c r="K31" i="30" s="1"/>
  <c r="L31" i="30" s="1"/>
  <c r="J32" i="30"/>
  <c r="K32" i="30" s="1"/>
  <c r="L32" i="30" s="1"/>
  <c r="J33" i="30"/>
  <c r="K33" i="30" s="1"/>
  <c r="L33" i="30" s="1"/>
  <c r="J34" i="30"/>
  <c r="K34" i="30" s="1"/>
  <c r="L34" i="30" s="1"/>
  <c r="J35" i="30"/>
  <c r="K35" i="30" s="1"/>
  <c r="L35" i="30" s="1"/>
  <c r="J36" i="30"/>
  <c r="K36" i="30" s="1"/>
  <c r="L36" i="30" s="1"/>
  <c r="J37" i="30"/>
  <c r="K37" i="30" s="1"/>
  <c r="L37" i="30" s="1"/>
  <c r="J38" i="30"/>
  <c r="K38" i="30" s="1"/>
  <c r="L38" i="30" s="1"/>
  <c r="J39" i="30"/>
  <c r="K39" i="30" s="1"/>
  <c r="L39" i="30" s="1"/>
  <c r="J40" i="30"/>
  <c r="K40" i="30" s="1"/>
  <c r="L40" i="30" s="1"/>
  <c r="J41" i="30"/>
  <c r="K41" i="30" s="1"/>
  <c r="L41" i="30" s="1"/>
  <c r="J42" i="30"/>
  <c r="K42" i="30" s="1"/>
  <c r="L42" i="30" s="1"/>
  <c r="J43" i="30"/>
  <c r="K43" i="30" s="1"/>
  <c r="L43" i="30" s="1"/>
  <c r="J44" i="30"/>
  <c r="K44" i="30" s="1"/>
  <c r="L44" i="30" s="1"/>
  <c r="J45" i="30"/>
  <c r="K45" i="30" s="1"/>
  <c r="L45" i="30" s="1"/>
  <c r="J46" i="30"/>
  <c r="K46" i="30" s="1"/>
  <c r="L46" i="30" s="1"/>
  <c r="J47" i="30"/>
  <c r="K47" i="30" s="1"/>
  <c r="L47" i="30" s="1"/>
  <c r="J48" i="30"/>
  <c r="K48" i="30" s="1"/>
  <c r="L48" i="30" s="1"/>
  <c r="J20" i="30"/>
  <c r="K20" i="30" s="1"/>
  <c r="L20" i="30" s="1"/>
</calcChain>
</file>

<file path=xl/sharedStrings.xml><?xml version="1.0" encoding="utf-8"?>
<sst xmlns="http://schemas.openxmlformats.org/spreadsheetml/2006/main" count="515" uniqueCount="81">
  <si>
    <t>N°</t>
  </si>
  <si>
    <t>De 9.5 a 10</t>
  </si>
  <si>
    <t>C</t>
  </si>
  <si>
    <t>De 8.5 a 9.49</t>
  </si>
  <si>
    <t>I</t>
  </si>
  <si>
    <t>De 7.5 a 8.49</t>
  </si>
  <si>
    <t>BA</t>
  </si>
  <si>
    <t>De 7.0 a 7.49</t>
  </si>
  <si>
    <t>BU</t>
  </si>
  <si>
    <t>De 6.99 a 0.00</t>
  </si>
  <si>
    <t>NA</t>
  </si>
  <si>
    <t>UNIDADES</t>
  </si>
  <si>
    <t>U1</t>
  </si>
  <si>
    <t>U2</t>
  </si>
  <si>
    <t>U3</t>
  </si>
  <si>
    <t>U4</t>
  </si>
  <si>
    <t>COMPETENCIA</t>
  </si>
  <si>
    <t>ASISTENCIA</t>
  </si>
  <si>
    <t>MATRÍCULA</t>
  </si>
  <si>
    <t>NOMBRE DE EL/LA ESTUDIANTE</t>
  </si>
  <si>
    <t>DOCENTE:</t>
  </si>
  <si>
    <t>ASIGNATURA:</t>
  </si>
  <si>
    <t>PERIODO:</t>
  </si>
  <si>
    <t>CARRERA:</t>
  </si>
  <si>
    <t>ACTA DE CALIFICACIÓN FINAL</t>
  </si>
  <si>
    <t>FECHA</t>
  </si>
  <si>
    <t>DOCENTE</t>
  </si>
  <si>
    <t>SUBDIRECCIÓN ACÁDEMICA</t>
  </si>
  <si>
    <t>SERVICIOS ESCOLARES</t>
  </si>
  <si>
    <t>COMPETENTE</t>
  </si>
  <si>
    <t>INDEPENDIENTE</t>
  </si>
  <si>
    <t>BÁSICO AVANZADO</t>
  </si>
  <si>
    <t>BÁSICO UMBRAL</t>
  </si>
  <si>
    <t>NO APROBATORIO</t>
  </si>
  <si>
    <t>Competencia</t>
  </si>
  <si>
    <t>Nomenclatura</t>
  </si>
  <si>
    <t>Rango</t>
  </si>
  <si>
    <t>Importante: Para que la calificación final sea válida, todas las unidades deben ser aprobadas, en caso contrario el/la estudiante presentará recurse.</t>
  </si>
  <si>
    <t>PROMEDIO 
FINAL</t>
  </si>
  <si>
    <t>PROMEDIO
DECIMAL</t>
  </si>
  <si>
    <t>FIRMA</t>
  </si>
  <si>
    <t>GRUPO:</t>
  </si>
  <si>
    <t>U5</t>
  </si>
  <si>
    <t>2019-3</t>
  </si>
  <si>
    <t>BIOMÉDICA</t>
  </si>
  <si>
    <t>ADMINISTRACIÓN DE RECURSOS HOSPITALARIOS</t>
  </si>
  <si>
    <t>INGLÉS III</t>
  </si>
  <si>
    <t>AVENDAÑO TORRES CARLOS DAVID</t>
  </si>
  <si>
    <t>BOLAÑOS VELAZQUEZ ZULEMA</t>
  </si>
  <si>
    <t>CRUZ GONZALEZ ESMERALDA </t>
  </si>
  <si>
    <t>CRUZ MAYOR JACOBO</t>
  </si>
  <si>
    <t>DE LA FLOR LOMELI  JOSUE ISAI</t>
  </si>
  <si>
    <t>DE LA TORRE RAMOS MANUEL</t>
  </si>
  <si>
    <t>DEL ANGEL AGUILAR ALITZEL SOFIA</t>
  </si>
  <si>
    <t xml:space="preserve">DELGADO ALVAREZ IRVIN </t>
  </si>
  <si>
    <t>FIGUEROA GONZALEZ ANA MERARI</t>
  </si>
  <si>
    <t>FUENTES  NAVARRETE ISAAC </t>
  </si>
  <si>
    <t>GARCIA  ESTRADA DANIEL ROGELIO</t>
  </si>
  <si>
    <t>GARCIA MONTOYA ERICK ARTURO</t>
  </si>
  <si>
    <t>HERNANDEZ GARCIA ARCEL 
MONSERRAT</t>
  </si>
  <si>
    <t>HERNANDEZ VARGAS BRAYAN
 ALEXIS</t>
  </si>
  <si>
    <t>HUERTA CRUZ ALIN GUADALUPE</t>
  </si>
  <si>
    <t>LOPEZ REYES LUISA MARIA</t>
  </si>
  <si>
    <t>LOPEZ TOBON EDGAR ROBERTO</t>
  </si>
  <si>
    <t>MARTINEZ TELLEZ EDUARDO ANGEL</t>
  </si>
  <si>
    <t>MENDEZ TORRIJOS JOSE BENJAMIN</t>
  </si>
  <si>
    <t>MORALES MORALES DANIELA ITZEL</t>
  </si>
  <si>
    <t xml:space="preserve">ORTIZ REYES RICARDO SALOMON </t>
  </si>
  <si>
    <t xml:space="preserve">ORTIZ VAZQUEZ JUAN DANIEL </t>
  </si>
  <si>
    <t>PEREZ PUNTOS MITZI MABEL</t>
  </si>
  <si>
    <t>PINEDA ESPINOZA ANDREA</t>
  </si>
  <si>
    <t xml:space="preserve">SANTIAGO NUÑEZ  JESSICA
 MONSERRAT </t>
  </si>
  <si>
    <t>SANTIAGO VAZQUEZ YESICA NAYELY</t>
  </si>
  <si>
    <t>SENOBIO FLORES VICTOR IVAN</t>
  </si>
  <si>
    <t>SHIBATA ALVAREZ ADRIANA YOSHIE</t>
  </si>
  <si>
    <t>ZAMORA RAMOS KARLA ADRIANA</t>
  </si>
  <si>
    <t>TECNOLOGÍA CLÍNICA HOSPITALARIA</t>
  </si>
  <si>
    <t xml:space="preserve">SISTEMAS DE CONTROL </t>
  </si>
  <si>
    <t>TECNOLOGÍA HOSPITALARIA AMBIENTAL</t>
  </si>
  <si>
    <t>INTEGRACIÓN DE SISTEMAS BIOMÉDICOS</t>
  </si>
  <si>
    <t>BIOMATERIALES Y BIOSENSORES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</si>
</sst>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6"/>
      <color theme="1"/>
      <name val="Calibri"/>
      <family val="2"/>
      <scheme val="minor"/>
    </font>
    <font>
      <b/>
      <sz val="2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 applyAlignment="1">
      <alignment horizontal="center" vertical="center"/>
    </xf>
    <xf numFmtId="1" fontId="1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/>
    <xf numFmtId="49" fontId="3" fillId="2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/>
    <xf numFmtId="2" fontId="10" fillId="5" borderId="1" xfId="0" applyNumberFormat="1" applyFont="1" applyFill="1" applyBorder="1" applyAlignment="1">
      <alignment horizontal="left" vertical="center"/>
    </xf>
    <xf numFmtId="2" fontId="10" fillId="5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1" fontId="10" fillId="5" borderId="1" xfId="0" applyNumberFormat="1" applyFont="1" applyFill="1" applyBorder="1" applyAlignment="1">
      <alignment horizontal="left" vertical="center"/>
    </xf>
    <xf numFmtId="2" fontId="10" fillId="3" borderId="2" xfId="0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2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23EC5B6-AF97-44C5-9020-EC75A60E3CA9}"/>
            </a:ext>
          </a:extLst>
        </xdr:cNvPr>
        <xdr:cNvGrpSpPr/>
      </xdr:nvGrpSpPr>
      <xdr:grpSpPr>
        <a:xfrm>
          <a:off x="792051" y="198865"/>
          <a:ext cx="831056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D62F4B7B-3DF8-4B5D-BD4D-13C4F6D3F7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C43E7E15-960D-48A2-A7E3-1C704079C79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F352AD5-91EB-4B75-95A8-9881425A05E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092918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85B45BD-431F-40FD-B57A-DA26BD83888B}"/>
            </a:ext>
          </a:extLst>
        </xdr:cNvPr>
        <xdr:cNvGrpSpPr/>
      </xdr:nvGrpSpPr>
      <xdr:grpSpPr>
        <a:xfrm>
          <a:off x="792051" y="198865"/>
          <a:ext cx="831056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0791DDE8-A117-4CC9-BFB1-C958F4A8DE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F3678162-6B82-43E4-B1D3-AE4E5FAA751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66B70CC-EBDB-4D9D-B3C1-4C00F4552F2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092918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0070C4D-9CDF-47B5-AF7E-347771A5470F}"/>
            </a:ext>
          </a:extLst>
        </xdr:cNvPr>
        <xdr:cNvGrpSpPr/>
      </xdr:nvGrpSpPr>
      <xdr:grpSpPr>
        <a:xfrm>
          <a:off x="792051" y="198865"/>
          <a:ext cx="831056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811DE2DD-1853-4D0D-878E-FD803A1F8FC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939D6528-2144-4254-8131-222B5DFCDFC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5C588B-0D58-4E6A-B2AC-5B6C9438DF5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66741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1055CC4-944F-409D-ACC3-B0E795085C5E}"/>
            </a:ext>
          </a:extLst>
        </xdr:cNvPr>
        <xdr:cNvGrpSpPr/>
      </xdr:nvGrpSpPr>
      <xdr:grpSpPr>
        <a:xfrm>
          <a:off x="792051" y="198865"/>
          <a:ext cx="831056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1C091475-2F4C-4C2A-B4B3-9016E125D6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1FF0967E-8506-4699-9BAD-C4D1EFB1080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16</xdr:col>
      <xdr:colOff>653143</xdr:colOff>
      <xdr:row>0</xdr:row>
      <xdr:rowOff>113392</xdr:rowOff>
    </xdr:from>
    <xdr:to>
      <xdr:col>19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10F15E8-A8FB-45B6-9A9D-6C79467652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6417018" y="113392"/>
          <a:ext cx="2805794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BD68CCD-611E-4AAB-9FDD-E29B8C4E2497}"/>
            </a:ext>
          </a:extLst>
        </xdr:cNvPr>
        <xdr:cNvGrpSpPr/>
      </xdr:nvGrpSpPr>
      <xdr:grpSpPr>
        <a:xfrm>
          <a:off x="792051" y="198865"/>
          <a:ext cx="831056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FF18CBB4-21CD-4C9A-B97A-5EE34C6C1A9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75ACA062-6825-4184-B78F-973C29E08FC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653143</xdr:colOff>
      <xdr:row>0</xdr:row>
      <xdr:rowOff>113392</xdr:rowOff>
    </xdr:from>
    <xdr:to>
      <xdr:col>18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C95F1A9-386A-413D-8A8A-3D430FFF36B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931118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96BF468-A934-4DBC-8181-4DCBCB0076D8}"/>
            </a:ext>
          </a:extLst>
        </xdr:cNvPr>
        <xdr:cNvGrpSpPr/>
      </xdr:nvGrpSpPr>
      <xdr:grpSpPr>
        <a:xfrm>
          <a:off x="792051" y="198865"/>
          <a:ext cx="831056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0161F680-A9BA-405F-8B0C-EEFC70F006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7C318F26-07B8-4F45-A647-F5618A19899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653143</xdr:colOff>
      <xdr:row>0</xdr:row>
      <xdr:rowOff>113392</xdr:rowOff>
    </xdr:from>
    <xdr:to>
      <xdr:col>18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D64C716-4719-4A8F-8CB9-F935CA45417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66741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5D8F9D3-18D8-46AB-8DD7-3C6E31FFBF3D}"/>
            </a:ext>
          </a:extLst>
        </xdr:cNvPr>
        <xdr:cNvGrpSpPr/>
      </xdr:nvGrpSpPr>
      <xdr:grpSpPr>
        <a:xfrm>
          <a:off x="792051" y="198865"/>
          <a:ext cx="831056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5C9CE43F-AC7D-4A87-A409-45530C7E2D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2AD9A500-C322-4F8E-BBDE-AC90E02EDAA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EEC1DB0-77F0-411A-A007-8BDB05571F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7864818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3422E-9CAE-4F56-A062-97528B20BFAA}">
  <sheetPr>
    <tabColor theme="5" tint="-0.249977111117893"/>
    <pageSetUpPr fitToPage="1"/>
  </sheetPr>
  <dimension ref="B8:X63"/>
  <sheetViews>
    <sheetView view="pageBreakPreview" zoomScale="70" zoomScaleNormal="80" zoomScaleSheetLayoutView="70" workbookViewId="0">
      <selection activeCell="D21" sqref="D21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8554687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62" t="s">
        <v>24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R8" s="2"/>
      <c r="S8" s="2"/>
    </row>
    <row r="9" spans="2:21" ht="42" customHeight="1" x14ac:dyDescent="0.25">
      <c r="C9" s="33" t="s">
        <v>20</v>
      </c>
      <c r="D9" s="27"/>
      <c r="O9"/>
      <c r="P9"/>
      <c r="S9" s="2"/>
    </row>
    <row r="10" spans="2:21" ht="42" customHeight="1" x14ac:dyDescent="0.25">
      <c r="B10" s="1"/>
      <c r="C10" s="33" t="s">
        <v>21</v>
      </c>
      <c r="D10" s="28" t="s">
        <v>46</v>
      </c>
      <c r="O10"/>
      <c r="P10"/>
      <c r="U10">
        <v>100</v>
      </c>
    </row>
    <row r="11" spans="2:21" ht="42" customHeight="1" x14ac:dyDescent="0.25">
      <c r="B11" s="1"/>
      <c r="C11" s="33" t="s">
        <v>22</v>
      </c>
      <c r="D11" s="27" t="s">
        <v>43</v>
      </c>
      <c r="O11"/>
      <c r="P11"/>
      <c r="U11">
        <v>90</v>
      </c>
    </row>
    <row r="12" spans="2:21" ht="42" customHeight="1" x14ac:dyDescent="0.25">
      <c r="B12" s="1"/>
      <c r="C12" s="33" t="s">
        <v>41</v>
      </c>
      <c r="D12" s="32">
        <v>110951</v>
      </c>
      <c r="O12"/>
      <c r="P12"/>
      <c r="U12">
        <v>80</v>
      </c>
    </row>
    <row r="13" spans="2:21" ht="42" customHeight="1" x14ac:dyDescent="0.25">
      <c r="B13" s="1"/>
      <c r="C13" s="33" t="s">
        <v>23</v>
      </c>
      <c r="D13" s="27" t="s">
        <v>44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7"/>
      <c r="C15" s="63" t="s">
        <v>37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20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64" t="s">
        <v>11</v>
      </c>
      <c r="F18" s="64"/>
      <c r="G18" s="64"/>
      <c r="U18">
        <v>20</v>
      </c>
    </row>
    <row r="19" spans="2:21" s="7" customFormat="1" ht="46.5" customHeight="1" x14ac:dyDescent="0.25">
      <c r="B19" s="35" t="s">
        <v>0</v>
      </c>
      <c r="C19" s="35" t="s">
        <v>18</v>
      </c>
      <c r="D19" s="35" t="s">
        <v>19</v>
      </c>
      <c r="E19" s="36" t="s">
        <v>12</v>
      </c>
      <c r="F19" s="36" t="s">
        <v>13</v>
      </c>
      <c r="G19" s="36" t="s">
        <v>14</v>
      </c>
      <c r="H19" s="23" t="s">
        <v>39</v>
      </c>
      <c r="I19" s="23" t="s">
        <v>38</v>
      </c>
      <c r="J19" s="65" t="s">
        <v>16</v>
      </c>
      <c r="K19" s="66"/>
      <c r="L19" s="66"/>
      <c r="M19" s="66"/>
      <c r="N19" s="67"/>
      <c r="O19" s="68" t="s">
        <v>17</v>
      </c>
      <c r="P19" s="69"/>
      <c r="Q19" s="68" t="s">
        <v>40</v>
      </c>
      <c r="R19" s="69"/>
      <c r="U19">
        <v>10</v>
      </c>
    </row>
    <row r="20" spans="2:21" s="7" customFormat="1" ht="46.5" customHeight="1" x14ac:dyDescent="0.25">
      <c r="B20" s="39">
        <v>1</v>
      </c>
      <c r="C20" s="22">
        <v>1316073114</v>
      </c>
      <c r="D20" s="22" t="s">
        <v>47</v>
      </c>
      <c r="E20" s="19"/>
      <c r="F20" s="19"/>
      <c r="G20" s="19"/>
      <c r="H20" s="21" t="e">
        <f>AVERAGE(E20:G20)</f>
        <v>#DIV/0!</v>
      </c>
      <c r="I20" s="18" t="e">
        <f>ROUND(H20,0)</f>
        <v>#DIV/0!</v>
      </c>
      <c r="J20" s="44" t="e">
        <f>IF(I20=6,"NA",IF(I20=7,"BU",IF(I20=8,"BA",IF(I20=9,"I",IF(I20=10,"C",)))))</f>
        <v>#DIV/0!</v>
      </c>
      <c r="K20" s="45"/>
      <c r="L20" s="45"/>
      <c r="M20" s="45"/>
      <c r="N20" s="46"/>
      <c r="O20" s="47"/>
      <c r="P20" s="48"/>
      <c r="Q20" s="47"/>
      <c r="R20" s="48"/>
      <c r="U20"/>
    </row>
    <row r="21" spans="2:21" s="8" customFormat="1" ht="41.25" customHeight="1" x14ac:dyDescent="0.25">
      <c r="B21" s="39">
        <v>2</v>
      </c>
      <c r="C21" s="22">
        <v>1316073026</v>
      </c>
      <c r="D21" s="22" t="s">
        <v>48</v>
      </c>
      <c r="E21" s="19"/>
      <c r="F21" s="19"/>
      <c r="G21" s="19"/>
      <c r="H21" s="21" t="e">
        <f>AVERAGE(E21:G21)</f>
        <v>#DIV/0!</v>
      </c>
      <c r="I21" s="18" t="e">
        <f t="shared" ref="I21:I48" si="0">ROUND(H21,0)</f>
        <v>#DIV/0!</v>
      </c>
      <c r="J21" s="44" t="e">
        <f t="shared" ref="J21:J48" si="1">IF(I21=6,"NA",IF(I21=7,"BU",IF(I21=8,"BA",IF(I21=9,"I",IF(I21=10,"C",)))))</f>
        <v>#DIV/0!</v>
      </c>
      <c r="K21" s="45"/>
      <c r="L21" s="45"/>
      <c r="M21" s="45"/>
      <c r="N21" s="46"/>
      <c r="O21" s="47"/>
      <c r="P21" s="48"/>
      <c r="Q21" s="47"/>
      <c r="R21" s="48"/>
      <c r="U21" s="8">
        <v>0</v>
      </c>
    </row>
    <row r="22" spans="2:21" s="8" customFormat="1" ht="41.25" customHeight="1" x14ac:dyDescent="0.25">
      <c r="B22" s="39">
        <v>3</v>
      </c>
      <c r="C22" s="22">
        <v>1316071015</v>
      </c>
      <c r="D22" s="22" t="s">
        <v>49</v>
      </c>
      <c r="E22" s="19"/>
      <c r="F22" s="19"/>
      <c r="G22" s="19"/>
      <c r="H22" s="21" t="e">
        <f>AVERAGE(E22:G22)</f>
        <v>#DIV/0!</v>
      </c>
      <c r="I22" s="18" t="e">
        <f t="shared" si="0"/>
        <v>#DIV/0!</v>
      </c>
      <c r="J22" s="44" t="e">
        <f t="shared" si="1"/>
        <v>#DIV/0!</v>
      </c>
      <c r="K22" s="45"/>
      <c r="L22" s="45"/>
      <c r="M22" s="45"/>
      <c r="N22" s="46"/>
      <c r="O22" s="47"/>
      <c r="P22" s="48"/>
      <c r="Q22" s="47"/>
      <c r="R22" s="48"/>
    </row>
    <row r="23" spans="2:21" s="8" customFormat="1" ht="41.25" customHeight="1" x14ac:dyDescent="0.25">
      <c r="B23" s="39">
        <v>4</v>
      </c>
      <c r="C23" s="22">
        <v>1316073108</v>
      </c>
      <c r="D23" s="22" t="s">
        <v>50</v>
      </c>
      <c r="E23" s="19"/>
      <c r="F23" s="19"/>
      <c r="G23" s="19"/>
      <c r="H23" s="21" t="e">
        <f>AVERAGE(E23:G23)</f>
        <v>#DIV/0!</v>
      </c>
      <c r="I23" s="18" t="e">
        <f t="shared" si="0"/>
        <v>#DIV/0!</v>
      </c>
      <c r="J23" s="44" t="e">
        <f t="shared" si="1"/>
        <v>#DIV/0!</v>
      </c>
      <c r="K23" s="45"/>
      <c r="L23" s="45"/>
      <c r="M23" s="45"/>
      <c r="N23" s="46"/>
      <c r="O23" s="47"/>
      <c r="P23" s="48"/>
      <c r="Q23" s="47"/>
      <c r="R23" s="48"/>
    </row>
    <row r="24" spans="2:21" s="8" customFormat="1" ht="41.25" customHeight="1" x14ac:dyDescent="0.25">
      <c r="B24" s="39">
        <v>5</v>
      </c>
      <c r="C24" s="22">
        <v>1316073013</v>
      </c>
      <c r="D24" s="22" t="s">
        <v>51</v>
      </c>
      <c r="E24" s="19"/>
      <c r="F24" s="19"/>
      <c r="G24" s="19"/>
      <c r="H24" s="21" t="e">
        <f>AVERAGE(E24:G24)</f>
        <v>#DIV/0!</v>
      </c>
      <c r="I24" s="18" t="e">
        <f t="shared" si="0"/>
        <v>#DIV/0!</v>
      </c>
      <c r="J24" s="44" t="e">
        <f t="shared" si="1"/>
        <v>#DIV/0!</v>
      </c>
      <c r="K24" s="45"/>
      <c r="L24" s="45"/>
      <c r="M24" s="45"/>
      <c r="N24" s="46"/>
      <c r="O24" s="47"/>
      <c r="P24" s="48"/>
      <c r="Q24" s="47"/>
      <c r="R24" s="48"/>
    </row>
    <row r="25" spans="2:21" s="8" customFormat="1" ht="41.25" customHeight="1" x14ac:dyDescent="0.25">
      <c r="B25" s="39">
        <v>6</v>
      </c>
      <c r="C25" s="22">
        <v>1316073053</v>
      </c>
      <c r="D25" s="22" t="s">
        <v>52</v>
      </c>
      <c r="E25" s="19"/>
      <c r="F25" s="19"/>
      <c r="G25" s="19"/>
      <c r="H25" s="21" t="e">
        <f>AVERAGE(E25:G25)</f>
        <v>#DIV/0!</v>
      </c>
      <c r="I25" s="18" t="e">
        <f t="shared" si="0"/>
        <v>#DIV/0!</v>
      </c>
      <c r="J25" s="44" t="e">
        <f t="shared" si="1"/>
        <v>#DIV/0!</v>
      </c>
      <c r="K25" s="45"/>
      <c r="L25" s="45"/>
      <c r="M25" s="45"/>
      <c r="N25" s="46"/>
      <c r="O25" s="47"/>
      <c r="P25" s="48"/>
      <c r="Q25" s="47"/>
      <c r="R25" s="48"/>
    </row>
    <row r="26" spans="2:21" s="8" customFormat="1" ht="41.25" customHeight="1" x14ac:dyDescent="0.25">
      <c r="B26" s="39">
        <v>7</v>
      </c>
      <c r="C26" s="22">
        <v>1316073042</v>
      </c>
      <c r="D26" s="22" t="s">
        <v>53</v>
      </c>
      <c r="E26" s="19"/>
      <c r="F26" s="19"/>
      <c r="G26" s="19"/>
      <c r="H26" s="21" t="e">
        <f>AVERAGE(E26:G26)</f>
        <v>#DIV/0!</v>
      </c>
      <c r="I26" s="18" t="e">
        <f t="shared" si="0"/>
        <v>#DIV/0!</v>
      </c>
      <c r="J26" s="44" t="e">
        <f t="shared" si="1"/>
        <v>#DIV/0!</v>
      </c>
      <c r="K26" s="45"/>
      <c r="L26" s="45"/>
      <c r="M26" s="45"/>
      <c r="N26" s="46"/>
      <c r="O26" s="47"/>
      <c r="P26" s="48"/>
      <c r="Q26" s="47"/>
      <c r="R26" s="48"/>
    </row>
    <row r="27" spans="2:21" s="8" customFormat="1" ht="41.25" customHeight="1" x14ac:dyDescent="0.25">
      <c r="B27" s="39">
        <v>8</v>
      </c>
      <c r="C27" s="22">
        <v>1315051028</v>
      </c>
      <c r="D27" s="22" t="s">
        <v>54</v>
      </c>
      <c r="E27" s="19"/>
      <c r="F27" s="19"/>
      <c r="G27" s="19"/>
      <c r="H27" s="21" t="e">
        <f>AVERAGE(E27:G27)</f>
        <v>#DIV/0!</v>
      </c>
      <c r="I27" s="18" t="e">
        <f t="shared" si="0"/>
        <v>#DIV/0!</v>
      </c>
      <c r="J27" s="44" t="e">
        <f t="shared" si="1"/>
        <v>#DIV/0!</v>
      </c>
      <c r="K27" s="45"/>
      <c r="L27" s="45"/>
      <c r="M27" s="45"/>
      <c r="N27" s="46"/>
      <c r="O27" s="47"/>
      <c r="P27" s="48"/>
      <c r="Q27" s="47"/>
      <c r="R27" s="48"/>
    </row>
    <row r="28" spans="2:21" s="8" customFormat="1" ht="41.25" customHeight="1" x14ac:dyDescent="0.25">
      <c r="B28" s="39">
        <v>9</v>
      </c>
      <c r="C28" s="22">
        <v>1315051068</v>
      </c>
      <c r="D28" s="22" t="s">
        <v>55</v>
      </c>
      <c r="E28" s="19"/>
      <c r="F28" s="19"/>
      <c r="G28" s="19"/>
      <c r="H28" s="21" t="e">
        <f>AVERAGE(E28:G28)</f>
        <v>#DIV/0!</v>
      </c>
      <c r="I28" s="18" t="e">
        <f t="shared" si="0"/>
        <v>#DIV/0!</v>
      </c>
      <c r="J28" s="44" t="e">
        <f t="shared" si="1"/>
        <v>#DIV/0!</v>
      </c>
      <c r="K28" s="45"/>
      <c r="L28" s="45"/>
      <c r="M28" s="45"/>
      <c r="N28" s="46"/>
      <c r="O28" s="47"/>
      <c r="P28" s="48"/>
      <c r="Q28" s="47"/>
      <c r="R28" s="48"/>
    </row>
    <row r="29" spans="2:21" s="8" customFormat="1" ht="41.25" customHeight="1" x14ac:dyDescent="0.25">
      <c r="B29" s="39">
        <v>10</v>
      </c>
      <c r="C29" s="22">
        <v>1316073010</v>
      </c>
      <c r="D29" s="22" t="s">
        <v>56</v>
      </c>
      <c r="E29" s="19"/>
      <c r="F29" s="19"/>
      <c r="G29" s="19"/>
      <c r="H29" s="21" t="e">
        <f>AVERAGE(E29:G29)</f>
        <v>#DIV/0!</v>
      </c>
      <c r="I29" s="18" t="e">
        <f t="shared" si="0"/>
        <v>#DIV/0!</v>
      </c>
      <c r="J29" s="44" t="e">
        <f t="shared" si="1"/>
        <v>#DIV/0!</v>
      </c>
      <c r="K29" s="45"/>
      <c r="L29" s="45"/>
      <c r="M29" s="45"/>
      <c r="N29" s="46"/>
      <c r="O29" s="47"/>
      <c r="P29" s="48"/>
      <c r="Q29" s="47"/>
      <c r="R29" s="48"/>
    </row>
    <row r="30" spans="2:21" s="8" customFormat="1" ht="41.25" customHeight="1" x14ac:dyDescent="0.25">
      <c r="B30" s="39">
        <v>11</v>
      </c>
      <c r="C30" s="22">
        <v>1316073097</v>
      </c>
      <c r="D30" s="22" t="s">
        <v>57</v>
      </c>
      <c r="E30" s="19"/>
      <c r="F30" s="19"/>
      <c r="G30" s="19"/>
      <c r="H30" s="21" t="e">
        <f>AVERAGE(E30:G30)</f>
        <v>#DIV/0!</v>
      </c>
      <c r="I30" s="18" t="e">
        <f t="shared" si="0"/>
        <v>#DIV/0!</v>
      </c>
      <c r="J30" s="44" t="e">
        <f t="shared" si="1"/>
        <v>#DIV/0!</v>
      </c>
      <c r="K30" s="45"/>
      <c r="L30" s="45"/>
      <c r="M30" s="45"/>
      <c r="N30" s="46"/>
      <c r="O30" s="47"/>
      <c r="P30" s="48"/>
      <c r="Q30" s="47"/>
      <c r="R30" s="48"/>
    </row>
    <row r="31" spans="2:21" s="8" customFormat="1" ht="41.25" customHeight="1" x14ac:dyDescent="0.25">
      <c r="B31" s="39">
        <v>12</v>
      </c>
      <c r="C31" s="22">
        <v>1316073016</v>
      </c>
      <c r="D31" s="22" t="s">
        <v>58</v>
      </c>
      <c r="E31" s="19"/>
      <c r="F31" s="19"/>
      <c r="G31" s="19"/>
      <c r="H31" s="21" t="e">
        <f>AVERAGE(E31:G31)</f>
        <v>#DIV/0!</v>
      </c>
      <c r="I31" s="18" t="e">
        <f t="shared" si="0"/>
        <v>#DIV/0!</v>
      </c>
      <c r="J31" s="44" t="e">
        <f t="shared" si="1"/>
        <v>#DIV/0!</v>
      </c>
      <c r="K31" s="45"/>
      <c r="L31" s="45"/>
      <c r="M31" s="45"/>
      <c r="N31" s="46"/>
      <c r="O31" s="47"/>
      <c r="P31" s="48"/>
      <c r="Q31" s="47"/>
      <c r="R31" s="48"/>
    </row>
    <row r="32" spans="2:21" s="8" customFormat="1" ht="41.25" customHeight="1" x14ac:dyDescent="0.25">
      <c r="B32" s="39">
        <v>13</v>
      </c>
      <c r="C32" s="22">
        <v>1316073098</v>
      </c>
      <c r="D32" s="22" t="s">
        <v>59</v>
      </c>
      <c r="E32" s="19"/>
      <c r="F32" s="19"/>
      <c r="G32" s="19"/>
      <c r="H32" s="21" t="e">
        <f>AVERAGE(E32:G32)</f>
        <v>#DIV/0!</v>
      </c>
      <c r="I32" s="18" t="e">
        <f t="shared" si="0"/>
        <v>#DIV/0!</v>
      </c>
      <c r="J32" s="44" t="e">
        <f t="shared" si="1"/>
        <v>#DIV/0!</v>
      </c>
      <c r="K32" s="45"/>
      <c r="L32" s="45"/>
      <c r="M32" s="45"/>
      <c r="N32" s="46"/>
      <c r="O32" s="47"/>
      <c r="P32" s="48"/>
      <c r="Q32" s="47"/>
      <c r="R32" s="48"/>
    </row>
    <row r="33" spans="2:18" s="8" customFormat="1" ht="41.25" customHeight="1" x14ac:dyDescent="0.25">
      <c r="B33" s="39">
        <v>14</v>
      </c>
      <c r="C33" s="22">
        <v>1316073051</v>
      </c>
      <c r="D33" s="22" t="s">
        <v>60</v>
      </c>
      <c r="E33" s="19"/>
      <c r="F33" s="19"/>
      <c r="G33" s="19"/>
      <c r="H33" s="21" t="e">
        <f>AVERAGE(E33:G33)</f>
        <v>#DIV/0!</v>
      </c>
      <c r="I33" s="18" t="e">
        <f t="shared" si="0"/>
        <v>#DIV/0!</v>
      </c>
      <c r="J33" s="44" t="e">
        <f t="shared" si="1"/>
        <v>#DIV/0!</v>
      </c>
      <c r="K33" s="45"/>
      <c r="L33" s="45"/>
      <c r="M33" s="45"/>
      <c r="N33" s="46"/>
      <c r="O33" s="47"/>
      <c r="P33" s="48"/>
      <c r="Q33" s="47"/>
      <c r="R33" s="48"/>
    </row>
    <row r="34" spans="2:18" s="8" customFormat="1" ht="41.25" customHeight="1" x14ac:dyDescent="0.25">
      <c r="B34" s="39">
        <v>15</v>
      </c>
      <c r="C34" s="22">
        <v>1316073130</v>
      </c>
      <c r="D34" s="22" t="s">
        <v>61</v>
      </c>
      <c r="E34" s="19"/>
      <c r="F34" s="19"/>
      <c r="G34" s="19"/>
      <c r="H34" s="21" t="e">
        <f>AVERAGE(E34:G34)</f>
        <v>#DIV/0!</v>
      </c>
      <c r="I34" s="18" t="e">
        <f t="shared" si="0"/>
        <v>#DIV/0!</v>
      </c>
      <c r="J34" s="44" t="e">
        <f t="shared" si="1"/>
        <v>#DIV/0!</v>
      </c>
      <c r="K34" s="45"/>
      <c r="L34" s="45"/>
      <c r="M34" s="45"/>
      <c r="N34" s="46"/>
      <c r="O34" s="47"/>
      <c r="P34" s="48"/>
      <c r="Q34" s="47"/>
      <c r="R34" s="48"/>
    </row>
    <row r="35" spans="2:18" s="8" customFormat="1" ht="41.25" customHeight="1" x14ac:dyDescent="0.25">
      <c r="B35" s="39">
        <v>16</v>
      </c>
      <c r="C35" s="22">
        <v>1316073029</v>
      </c>
      <c r="D35" s="22" t="s">
        <v>62</v>
      </c>
      <c r="E35" s="19"/>
      <c r="F35" s="19"/>
      <c r="G35" s="19"/>
      <c r="H35" s="21" t="e">
        <f>AVERAGE(E35:G35)</f>
        <v>#DIV/0!</v>
      </c>
      <c r="I35" s="18" t="e">
        <f t="shared" si="0"/>
        <v>#DIV/0!</v>
      </c>
      <c r="J35" s="44" t="e">
        <f t="shared" si="1"/>
        <v>#DIV/0!</v>
      </c>
      <c r="K35" s="45"/>
      <c r="L35" s="45"/>
      <c r="M35" s="45"/>
      <c r="N35" s="46"/>
      <c r="O35" s="47"/>
      <c r="P35" s="48"/>
      <c r="Q35" s="47"/>
      <c r="R35" s="48"/>
    </row>
    <row r="36" spans="2:18" s="8" customFormat="1" ht="41.25" customHeight="1" x14ac:dyDescent="0.25">
      <c r="B36" s="39">
        <v>17</v>
      </c>
      <c r="C36" s="22">
        <v>1316073129</v>
      </c>
      <c r="D36" s="22" t="s">
        <v>63</v>
      </c>
      <c r="E36" s="19"/>
      <c r="F36" s="19"/>
      <c r="G36" s="19"/>
      <c r="H36" s="21" t="e">
        <f>AVERAGE(E36:G36)</f>
        <v>#DIV/0!</v>
      </c>
      <c r="I36" s="18" t="e">
        <f t="shared" si="0"/>
        <v>#DIV/0!</v>
      </c>
      <c r="J36" s="44" t="e">
        <f t="shared" si="1"/>
        <v>#DIV/0!</v>
      </c>
      <c r="K36" s="45"/>
      <c r="L36" s="45"/>
      <c r="M36" s="45"/>
      <c r="N36" s="46"/>
      <c r="O36" s="47"/>
      <c r="P36" s="48"/>
      <c r="Q36" s="47"/>
      <c r="R36" s="48"/>
    </row>
    <row r="37" spans="2:18" s="8" customFormat="1" ht="41.25" customHeight="1" x14ac:dyDescent="0.25">
      <c r="B37" s="39">
        <v>18</v>
      </c>
      <c r="C37" s="22">
        <v>1316071117</v>
      </c>
      <c r="D37" s="22" t="s">
        <v>64</v>
      </c>
      <c r="E37" s="19"/>
      <c r="F37" s="19"/>
      <c r="G37" s="19"/>
      <c r="H37" s="21" t="e">
        <f>AVERAGE(E37:G37)</f>
        <v>#DIV/0!</v>
      </c>
      <c r="I37" s="18" t="e">
        <f t="shared" si="0"/>
        <v>#DIV/0!</v>
      </c>
      <c r="J37" s="44" t="e">
        <f t="shared" si="1"/>
        <v>#DIV/0!</v>
      </c>
      <c r="K37" s="45"/>
      <c r="L37" s="45"/>
      <c r="M37" s="45"/>
      <c r="N37" s="46"/>
      <c r="O37" s="47"/>
      <c r="P37" s="48"/>
      <c r="Q37" s="47"/>
      <c r="R37" s="48"/>
    </row>
    <row r="38" spans="2:18" s="8" customFormat="1" ht="41.25" customHeight="1" x14ac:dyDescent="0.25">
      <c r="B38" s="39">
        <v>19</v>
      </c>
      <c r="C38" s="22">
        <v>1316073087</v>
      </c>
      <c r="D38" s="22" t="s">
        <v>65</v>
      </c>
      <c r="E38" s="19"/>
      <c r="F38" s="19"/>
      <c r="G38" s="19"/>
      <c r="H38" s="21" t="e">
        <f>AVERAGE(E38:G38)</f>
        <v>#DIV/0!</v>
      </c>
      <c r="I38" s="18" t="e">
        <f t="shared" si="0"/>
        <v>#DIV/0!</v>
      </c>
      <c r="J38" s="44" t="e">
        <f t="shared" si="1"/>
        <v>#DIV/0!</v>
      </c>
      <c r="K38" s="45"/>
      <c r="L38" s="45"/>
      <c r="M38" s="45"/>
      <c r="N38" s="46"/>
      <c r="O38" s="47"/>
      <c r="P38" s="48"/>
      <c r="Q38" s="47"/>
      <c r="R38" s="48"/>
    </row>
    <row r="39" spans="2:18" s="8" customFormat="1" ht="41.25" customHeight="1" x14ac:dyDescent="0.25">
      <c r="B39" s="39">
        <v>20</v>
      </c>
      <c r="C39" s="22">
        <v>1316071165</v>
      </c>
      <c r="D39" s="22" t="s">
        <v>66</v>
      </c>
      <c r="E39" s="19"/>
      <c r="F39" s="19"/>
      <c r="G39" s="19"/>
      <c r="H39" s="21" t="e">
        <f>AVERAGE(E39:G39)</f>
        <v>#DIV/0!</v>
      </c>
      <c r="I39" s="18" t="e">
        <f t="shared" si="0"/>
        <v>#DIV/0!</v>
      </c>
      <c r="J39" s="44" t="e">
        <f t="shared" si="1"/>
        <v>#DIV/0!</v>
      </c>
      <c r="K39" s="45"/>
      <c r="L39" s="45"/>
      <c r="M39" s="45"/>
      <c r="N39" s="46"/>
      <c r="O39" s="47"/>
      <c r="P39" s="48"/>
      <c r="Q39" s="47"/>
      <c r="R39" s="48"/>
    </row>
    <row r="40" spans="2:18" s="8" customFormat="1" ht="41.25" customHeight="1" x14ac:dyDescent="0.25">
      <c r="B40" s="39">
        <v>21</v>
      </c>
      <c r="C40" s="22">
        <v>1316072011</v>
      </c>
      <c r="D40" s="22" t="s">
        <v>67</v>
      </c>
      <c r="E40" s="19"/>
      <c r="F40" s="19"/>
      <c r="G40" s="19"/>
      <c r="H40" s="21" t="e">
        <f>AVERAGE(E40:G40)</f>
        <v>#DIV/0!</v>
      </c>
      <c r="I40" s="18" t="e">
        <f t="shared" si="0"/>
        <v>#DIV/0!</v>
      </c>
      <c r="J40" s="44" t="e">
        <f t="shared" si="1"/>
        <v>#DIV/0!</v>
      </c>
      <c r="K40" s="45"/>
      <c r="L40" s="45"/>
      <c r="M40" s="45"/>
      <c r="N40" s="46"/>
      <c r="O40" s="47"/>
      <c r="P40" s="48"/>
      <c r="Q40" s="47"/>
      <c r="R40" s="48"/>
    </row>
    <row r="41" spans="2:18" s="8" customFormat="1" ht="41.25" customHeight="1" x14ac:dyDescent="0.25">
      <c r="B41" s="39">
        <v>22</v>
      </c>
      <c r="C41" s="22">
        <v>1316073140</v>
      </c>
      <c r="D41" s="22" t="s">
        <v>68</v>
      </c>
      <c r="E41" s="19"/>
      <c r="F41" s="19"/>
      <c r="G41" s="19"/>
      <c r="H41" s="21" t="e">
        <f>AVERAGE(E41:G41)</f>
        <v>#DIV/0!</v>
      </c>
      <c r="I41" s="18" t="e">
        <f t="shared" si="0"/>
        <v>#DIV/0!</v>
      </c>
      <c r="J41" s="44" t="e">
        <f t="shared" si="1"/>
        <v>#DIV/0!</v>
      </c>
      <c r="K41" s="45"/>
      <c r="L41" s="45"/>
      <c r="M41" s="45"/>
      <c r="N41" s="46"/>
      <c r="O41" s="47"/>
      <c r="P41" s="48"/>
      <c r="Q41" s="47"/>
      <c r="R41" s="48"/>
    </row>
    <row r="42" spans="2:18" s="8" customFormat="1" ht="41.25" customHeight="1" x14ac:dyDescent="0.25">
      <c r="B42" s="39">
        <v>23</v>
      </c>
      <c r="C42" s="22">
        <v>1316073040</v>
      </c>
      <c r="D42" s="22" t="s">
        <v>69</v>
      </c>
      <c r="E42" s="19"/>
      <c r="F42" s="19"/>
      <c r="G42" s="19"/>
      <c r="H42" s="21" t="e">
        <f>AVERAGE(E42:G42)</f>
        <v>#DIV/0!</v>
      </c>
      <c r="I42" s="18" t="e">
        <f t="shared" si="0"/>
        <v>#DIV/0!</v>
      </c>
      <c r="J42" s="44" t="e">
        <f t="shared" si="1"/>
        <v>#DIV/0!</v>
      </c>
      <c r="K42" s="45"/>
      <c r="L42" s="45"/>
      <c r="M42" s="45"/>
      <c r="N42" s="46"/>
      <c r="O42" s="47"/>
      <c r="P42" s="48"/>
      <c r="Q42" s="47"/>
      <c r="R42" s="48"/>
    </row>
    <row r="43" spans="2:18" s="8" customFormat="1" ht="41.25" customHeight="1" x14ac:dyDescent="0.25">
      <c r="B43" s="39">
        <v>24</v>
      </c>
      <c r="C43" s="22">
        <v>1314031055</v>
      </c>
      <c r="D43" s="22" t="s">
        <v>70</v>
      </c>
      <c r="E43" s="19"/>
      <c r="F43" s="19"/>
      <c r="G43" s="19"/>
      <c r="H43" s="21" t="e">
        <f>AVERAGE(E43:G43)</f>
        <v>#DIV/0!</v>
      </c>
      <c r="I43" s="18" t="e">
        <f t="shared" si="0"/>
        <v>#DIV/0!</v>
      </c>
      <c r="J43" s="44" t="e">
        <f t="shared" si="1"/>
        <v>#DIV/0!</v>
      </c>
      <c r="K43" s="45"/>
      <c r="L43" s="45"/>
      <c r="M43" s="45"/>
      <c r="N43" s="46"/>
      <c r="O43" s="47"/>
      <c r="P43" s="48"/>
      <c r="Q43" s="47"/>
      <c r="R43" s="48"/>
    </row>
    <row r="44" spans="2:18" s="8" customFormat="1" ht="41.25" customHeight="1" x14ac:dyDescent="0.25">
      <c r="B44" s="39">
        <v>25</v>
      </c>
      <c r="C44" s="22">
        <v>1316073068</v>
      </c>
      <c r="D44" s="22" t="s">
        <v>71</v>
      </c>
      <c r="E44" s="19"/>
      <c r="F44" s="19"/>
      <c r="G44" s="19"/>
      <c r="H44" s="21" t="e">
        <f>AVERAGE(E44:G44)</f>
        <v>#DIV/0!</v>
      </c>
      <c r="I44" s="18" t="e">
        <f t="shared" si="0"/>
        <v>#DIV/0!</v>
      </c>
      <c r="J44" s="44" t="e">
        <f t="shared" si="1"/>
        <v>#DIV/0!</v>
      </c>
      <c r="K44" s="45"/>
      <c r="L44" s="45"/>
      <c r="M44" s="45"/>
      <c r="N44" s="46"/>
      <c r="O44" s="47"/>
      <c r="P44" s="48"/>
      <c r="Q44" s="47"/>
      <c r="R44" s="48"/>
    </row>
    <row r="45" spans="2:18" s="8" customFormat="1" ht="41.25" customHeight="1" x14ac:dyDescent="0.25">
      <c r="B45" s="39">
        <v>26</v>
      </c>
      <c r="C45" s="22">
        <v>1316073073</v>
      </c>
      <c r="D45" s="22" t="s">
        <v>72</v>
      </c>
      <c r="E45" s="19"/>
      <c r="F45" s="19"/>
      <c r="G45" s="19"/>
      <c r="H45" s="21" t="e">
        <f>AVERAGE(E45:G45)</f>
        <v>#DIV/0!</v>
      </c>
      <c r="I45" s="18" t="e">
        <f t="shared" si="0"/>
        <v>#DIV/0!</v>
      </c>
      <c r="J45" s="44" t="e">
        <f t="shared" si="1"/>
        <v>#DIV/0!</v>
      </c>
      <c r="K45" s="45"/>
      <c r="L45" s="45"/>
      <c r="M45" s="45"/>
      <c r="N45" s="46"/>
      <c r="O45" s="47"/>
      <c r="P45" s="48"/>
      <c r="Q45" s="47"/>
      <c r="R45" s="48"/>
    </row>
    <row r="46" spans="2:18" s="8" customFormat="1" ht="41.25" customHeight="1" x14ac:dyDescent="0.25">
      <c r="B46" s="39">
        <v>27</v>
      </c>
      <c r="C46" s="22">
        <v>1316071001</v>
      </c>
      <c r="D46" s="22" t="s">
        <v>73</v>
      </c>
      <c r="E46" s="19"/>
      <c r="F46" s="19"/>
      <c r="G46" s="19"/>
      <c r="H46" s="21" t="e">
        <f>AVERAGE(E46:G46)</f>
        <v>#DIV/0!</v>
      </c>
      <c r="I46" s="18" t="e">
        <f t="shared" si="0"/>
        <v>#DIV/0!</v>
      </c>
      <c r="J46" s="44" t="e">
        <f t="shared" si="1"/>
        <v>#DIV/0!</v>
      </c>
      <c r="K46" s="45"/>
      <c r="L46" s="45"/>
      <c r="M46" s="45"/>
      <c r="N46" s="46"/>
      <c r="O46" s="47"/>
      <c r="P46" s="48"/>
      <c r="Q46" s="47"/>
      <c r="R46" s="48"/>
    </row>
    <row r="47" spans="2:18" s="8" customFormat="1" ht="41.25" customHeight="1" x14ac:dyDescent="0.25">
      <c r="B47" s="39">
        <v>28</v>
      </c>
      <c r="C47" s="22">
        <v>1316071039</v>
      </c>
      <c r="D47" s="22" t="s">
        <v>74</v>
      </c>
      <c r="E47" s="19"/>
      <c r="F47" s="19"/>
      <c r="G47" s="19"/>
      <c r="H47" s="21" t="e">
        <f>AVERAGE(E47:G47)</f>
        <v>#DIV/0!</v>
      </c>
      <c r="I47" s="18" t="e">
        <f t="shared" si="0"/>
        <v>#DIV/0!</v>
      </c>
      <c r="J47" s="44" t="e">
        <f t="shared" si="1"/>
        <v>#DIV/0!</v>
      </c>
      <c r="K47" s="45"/>
      <c r="L47" s="45"/>
      <c r="M47" s="45"/>
      <c r="N47" s="46"/>
      <c r="O47" s="47"/>
      <c r="P47" s="48"/>
      <c r="Q47" s="47"/>
      <c r="R47" s="48"/>
    </row>
    <row r="48" spans="2:18" s="8" customFormat="1" ht="41.25" customHeight="1" x14ac:dyDescent="0.25">
      <c r="B48" s="39">
        <v>29</v>
      </c>
      <c r="C48" s="22">
        <v>1316071095</v>
      </c>
      <c r="D48" s="22" t="s">
        <v>75</v>
      </c>
      <c r="E48" s="19"/>
      <c r="F48" s="19"/>
      <c r="G48" s="19"/>
      <c r="H48" s="21" t="e">
        <f>AVERAGE(E48:G48)</f>
        <v>#DIV/0!</v>
      </c>
      <c r="I48" s="18" t="e">
        <f t="shared" si="0"/>
        <v>#DIV/0!</v>
      </c>
      <c r="J48" s="44" t="e">
        <f t="shared" si="1"/>
        <v>#DIV/0!</v>
      </c>
      <c r="K48" s="45"/>
      <c r="L48" s="45"/>
      <c r="M48" s="45"/>
      <c r="N48" s="46"/>
      <c r="O48" s="47"/>
      <c r="P48" s="48"/>
      <c r="Q48" s="47"/>
      <c r="R48" s="48"/>
    </row>
    <row r="49" spans="2:17" ht="38.25" customHeight="1" x14ac:dyDescent="0.25">
      <c r="B49" s="10"/>
      <c r="C49" s="38"/>
      <c r="D49" s="38"/>
      <c r="E49" s="3"/>
      <c r="F49" s="3"/>
      <c r="G49" s="3"/>
      <c r="H49" s="3"/>
      <c r="I49" s="3"/>
      <c r="J49" s="9"/>
      <c r="K49" s="9"/>
      <c r="L49" s="9"/>
      <c r="M49" s="9"/>
      <c r="N49" s="9"/>
      <c r="O49" s="15"/>
      <c r="P49" s="15"/>
      <c r="Q49" s="5"/>
    </row>
    <row r="50" spans="2:17" s="26" customFormat="1" ht="40.5" customHeight="1" x14ac:dyDescent="0.3">
      <c r="B50" s="24"/>
      <c r="C50" s="5"/>
      <c r="D50" s="5"/>
      <c r="E50" s="25"/>
      <c r="F50" s="58" t="s">
        <v>36</v>
      </c>
      <c r="G50" s="59"/>
      <c r="H50" s="59"/>
      <c r="I50" s="59"/>
      <c r="J50" s="59"/>
      <c r="K50" s="59"/>
      <c r="L50" s="60"/>
      <c r="M50" s="61" t="s">
        <v>34</v>
      </c>
      <c r="N50" s="61"/>
      <c r="O50" s="61"/>
      <c r="P50" s="61" t="s">
        <v>35</v>
      </c>
      <c r="Q50" s="61"/>
    </row>
    <row r="51" spans="2:17" s="26" customFormat="1" ht="40.5" customHeight="1" x14ac:dyDescent="0.3">
      <c r="B51" s="24"/>
      <c r="C51" s="5"/>
      <c r="D51" s="5"/>
      <c r="E51" s="25"/>
      <c r="F51" s="53" t="s">
        <v>1</v>
      </c>
      <c r="G51" s="54"/>
      <c r="H51" s="54"/>
      <c r="I51" s="54"/>
      <c r="J51" s="54"/>
      <c r="K51" s="54"/>
      <c r="L51" s="55"/>
      <c r="M51" s="56" t="s">
        <v>29</v>
      </c>
      <c r="N51" s="56"/>
      <c r="O51" s="56"/>
      <c r="P51" s="57" t="s">
        <v>2</v>
      </c>
      <c r="Q51" s="57"/>
    </row>
    <row r="52" spans="2:17" s="26" customFormat="1" ht="40.5" customHeight="1" x14ac:dyDescent="0.3">
      <c r="B52" s="24"/>
      <c r="C52" s="5"/>
      <c r="D52" s="5"/>
      <c r="E52" s="25"/>
      <c r="F52" s="53" t="s">
        <v>3</v>
      </c>
      <c r="G52" s="54"/>
      <c r="H52" s="54"/>
      <c r="I52" s="54"/>
      <c r="J52" s="54"/>
      <c r="K52" s="54"/>
      <c r="L52" s="55"/>
      <c r="M52" s="56" t="s">
        <v>30</v>
      </c>
      <c r="N52" s="56"/>
      <c r="O52" s="56"/>
      <c r="P52" s="57" t="s">
        <v>4</v>
      </c>
      <c r="Q52" s="57"/>
    </row>
    <row r="53" spans="2:17" s="26" customFormat="1" ht="40.5" customHeight="1" x14ac:dyDescent="0.3">
      <c r="B53" s="24"/>
      <c r="C53" s="5"/>
      <c r="D53" s="5"/>
      <c r="E53" s="25"/>
      <c r="F53" s="53" t="s">
        <v>5</v>
      </c>
      <c r="G53" s="54"/>
      <c r="H53" s="54"/>
      <c r="I53" s="54"/>
      <c r="J53" s="54"/>
      <c r="K53" s="54"/>
      <c r="L53" s="55"/>
      <c r="M53" s="56" t="s">
        <v>31</v>
      </c>
      <c r="N53" s="56"/>
      <c r="O53" s="56"/>
      <c r="P53" s="57" t="s">
        <v>6</v>
      </c>
      <c r="Q53" s="57"/>
    </row>
    <row r="54" spans="2:17" s="26" customFormat="1" ht="40.5" customHeight="1" x14ac:dyDescent="0.3">
      <c r="B54" s="24"/>
      <c r="C54" s="5"/>
      <c r="D54" s="5"/>
      <c r="E54" s="25"/>
      <c r="F54" s="53" t="s">
        <v>7</v>
      </c>
      <c r="G54" s="54"/>
      <c r="H54" s="54"/>
      <c r="I54" s="54"/>
      <c r="J54" s="54"/>
      <c r="K54" s="54"/>
      <c r="L54" s="55"/>
      <c r="M54" s="56" t="s">
        <v>32</v>
      </c>
      <c r="N54" s="56"/>
      <c r="O54" s="56"/>
      <c r="P54" s="57" t="s">
        <v>8</v>
      </c>
      <c r="Q54" s="57"/>
    </row>
    <row r="55" spans="2:17" s="26" customFormat="1" ht="36.75" customHeight="1" x14ac:dyDescent="0.3">
      <c r="B55" s="37"/>
      <c r="C55" s="37"/>
      <c r="D55" s="37"/>
      <c r="E55" s="25"/>
      <c r="F55" s="53" t="s">
        <v>9</v>
      </c>
      <c r="G55" s="54"/>
      <c r="H55" s="54"/>
      <c r="I55" s="54"/>
      <c r="J55" s="54"/>
      <c r="K55" s="54"/>
      <c r="L55" s="55"/>
      <c r="M55" s="56" t="s">
        <v>33</v>
      </c>
      <c r="N55" s="56"/>
      <c r="O55" s="56"/>
      <c r="P55" s="57" t="s">
        <v>10</v>
      </c>
      <c r="Q55" s="57"/>
    </row>
    <row r="56" spans="2:17" x14ac:dyDescent="0.25">
      <c r="B56" s="37"/>
      <c r="C56" s="5"/>
      <c r="D56" s="5"/>
      <c r="E56" s="5"/>
      <c r="F56" s="5"/>
      <c r="G56" s="5"/>
      <c r="H56" s="49"/>
      <c r="I56" s="49"/>
      <c r="J56" s="49"/>
      <c r="K56" s="49"/>
      <c r="L56" s="49"/>
      <c r="M56" s="49"/>
      <c r="N56" s="49"/>
      <c r="O56" s="49"/>
      <c r="P56" s="49"/>
      <c r="Q56" s="5"/>
    </row>
    <row r="57" spans="2:17" ht="6.75" customHeight="1" x14ac:dyDescent="0.25">
      <c r="B57" s="37"/>
      <c r="C57" s="5"/>
      <c r="D57" s="5"/>
      <c r="E57" s="5"/>
      <c r="F57" s="5"/>
      <c r="G57" s="5"/>
      <c r="H57" s="37"/>
      <c r="I57" s="37"/>
      <c r="J57" s="37"/>
      <c r="K57" s="37"/>
      <c r="L57" s="37"/>
      <c r="M57" s="37"/>
      <c r="N57" s="37"/>
      <c r="O57" s="16"/>
      <c r="P57" s="16"/>
      <c r="Q57" s="5"/>
    </row>
    <row r="58" spans="2:17" ht="6.75" customHeight="1" x14ac:dyDescent="0.25">
      <c r="B58" s="37"/>
      <c r="C58" s="5"/>
      <c r="D58" s="5"/>
      <c r="E58" s="5"/>
      <c r="F58" s="5"/>
      <c r="G58" s="5"/>
      <c r="H58" s="37"/>
      <c r="I58" s="37"/>
      <c r="J58" s="37"/>
      <c r="K58" s="37"/>
      <c r="L58" s="37"/>
      <c r="M58" s="37"/>
      <c r="N58" s="37"/>
      <c r="O58" s="16"/>
      <c r="P58" s="16"/>
      <c r="Q58" s="5"/>
    </row>
    <row r="61" spans="2:17" ht="24" customHeight="1" x14ac:dyDescent="0.25">
      <c r="B61" s="50" t="s">
        <v>25</v>
      </c>
      <c r="C61" s="51"/>
      <c r="D61" s="6" t="s">
        <v>26</v>
      </c>
      <c r="E61" s="50" t="s">
        <v>27</v>
      </c>
      <c r="F61" s="52"/>
      <c r="G61" s="52"/>
      <c r="H61" s="52"/>
      <c r="I61" s="52"/>
      <c r="J61" s="52"/>
      <c r="K61" s="52"/>
      <c r="L61" s="52"/>
      <c r="M61" s="51"/>
      <c r="N61" s="50" t="s">
        <v>28</v>
      </c>
      <c r="O61" s="52"/>
      <c r="P61" s="52"/>
      <c r="Q61" s="51"/>
    </row>
    <row r="62" spans="2:17" ht="62.25" customHeight="1" x14ac:dyDescent="0.25">
      <c r="B62" s="40"/>
      <c r="C62" s="40"/>
      <c r="D62" s="11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2:17" ht="19.5" customHeight="1" x14ac:dyDescent="0.25">
      <c r="B63" s="40"/>
      <c r="C63" s="40"/>
      <c r="D63" s="12"/>
      <c r="E63" s="41"/>
      <c r="F63" s="42"/>
      <c r="G63" s="42"/>
      <c r="H63" s="42"/>
      <c r="I63" s="42"/>
      <c r="J63" s="42"/>
      <c r="K63" s="42"/>
      <c r="L63" s="42"/>
      <c r="M63" s="43"/>
      <c r="N63" s="41"/>
      <c r="O63" s="42"/>
      <c r="P63" s="42"/>
      <c r="Q63" s="43"/>
    </row>
  </sheetData>
  <mergeCells count="122">
    <mergeCell ref="B62:C62"/>
    <mergeCell ref="E62:M62"/>
    <mergeCell ref="N62:Q62"/>
    <mergeCell ref="B63:C63"/>
    <mergeCell ref="E63:M63"/>
    <mergeCell ref="N63:Q63"/>
    <mergeCell ref="F55:L55"/>
    <mergeCell ref="M55:O55"/>
    <mergeCell ref="P55:Q55"/>
    <mergeCell ref="H56:M56"/>
    <mergeCell ref="N56:P56"/>
    <mergeCell ref="B61:C61"/>
    <mergeCell ref="E61:M61"/>
    <mergeCell ref="N61:Q61"/>
    <mergeCell ref="F53:L53"/>
    <mergeCell ref="M53:O53"/>
    <mergeCell ref="P53:Q53"/>
    <mergeCell ref="F54:L54"/>
    <mergeCell ref="M54:O54"/>
    <mergeCell ref="P54:Q54"/>
    <mergeCell ref="F51:L51"/>
    <mergeCell ref="M51:O51"/>
    <mergeCell ref="P51:Q51"/>
    <mergeCell ref="F52:L52"/>
    <mergeCell ref="M52:O52"/>
    <mergeCell ref="P52:Q52"/>
    <mergeCell ref="J48:N48"/>
    <mergeCell ref="O48:P48"/>
    <mergeCell ref="Q48:R48"/>
    <mergeCell ref="F50:L50"/>
    <mergeCell ref="M50:O50"/>
    <mergeCell ref="P50:Q50"/>
    <mergeCell ref="J46:N46"/>
    <mergeCell ref="O46:P46"/>
    <mergeCell ref="Q46:R46"/>
    <mergeCell ref="J47:N47"/>
    <mergeCell ref="O47:P47"/>
    <mergeCell ref="Q47:R47"/>
    <mergeCell ref="J44:N44"/>
    <mergeCell ref="O44:P44"/>
    <mergeCell ref="Q44:R44"/>
    <mergeCell ref="J45:N45"/>
    <mergeCell ref="O45:P45"/>
    <mergeCell ref="Q45:R45"/>
    <mergeCell ref="J42:N42"/>
    <mergeCell ref="O42:P42"/>
    <mergeCell ref="Q42:R42"/>
    <mergeCell ref="J43:N43"/>
    <mergeCell ref="O43:P43"/>
    <mergeCell ref="Q43:R43"/>
    <mergeCell ref="J40:N40"/>
    <mergeCell ref="O40:P40"/>
    <mergeCell ref="Q40:R40"/>
    <mergeCell ref="J41:N41"/>
    <mergeCell ref="O41:P41"/>
    <mergeCell ref="Q41:R41"/>
    <mergeCell ref="J38:N38"/>
    <mergeCell ref="O38:P38"/>
    <mergeCell ref="Q38:R38"/>
    <mergeCell ref="J39:N39"/>
    <mergeCell ref="O39:P39"/>
    <mergeCell ref="Q39:R39"/>
    <mergeCell ref="J36:N36"/>
    <mergeCell ref="O36:P36"/>
    <mergeCell ref="Q36:R36"/>
    <mergeCell ref="J37:N37"/>
    <mergeCell ref="O37:P37"/>
    <mergeCell ref="Q37:R37"/>
    <mergeCell ref="J34:N34"/>
    <mergeCell ref="O34:P34"/>
    <mergeCell ref="Q34:R34"/>
    <mergeCell ref="J35:N35"/>
    <mergeCell ref="O35:P35"/>
    <mergeCell ref="Q35:R35"/>
    <mergeCell ref="J32:N32"/>
    <mergeCell ref="O32:P32"/>
    <mergeCell ref="Q32:R32"/>
    <mergeCell ref="J33:N33"/>
    <mergeCell ref="O33:P33"/>
    <mergeCell ref="Q33:R33"/>
    <mergeCell ref="J30:N30"/>
    <mergeCell ref="O30:P30"/>
    <mergeCell ref="Q30:R30"/>
    <mergeCell ref="J31:N31"/>
    <mergeCell ref="O31:P31"/>
    <mergeCell ref="Q31:R31"/>
    <mergeCell ref="J28:N28"/>
    <mergeCell ref="O28:P28"/>
    <mergeCell ref="Q28:R28"/>
    <mergeCell ref="J29:N29"/>
    <mergeCell ref="O29:P29"/>
    <mergeCell ref="Q29:R29"/>
    <mergeCell ref="J26:N26"/>
    <mergeCell ref="O26:P26"/>
    <mergeCell ref="Q26:R26"/>
    <mergeCell ref="J27:N27"/>
    <mergeCell ref="O27:P27"/>
    <mergeCell ref="Q27:R27"/>
    <mergeCell ref="J24:N24"/>
    <mergeCell ref="O24:P24"/>
    <mergeCell ref="Q24:R24"/>
    <mergeCell ref="J25:N25"/>
    <mergeCell ref="O25:P25"/>
    <mergeCell ref="Q25:R25"/>
    <mergeCell ref="J22:N22"/>
    <mergeCell ref="O22:P22"/>
    <mergeCell ref="Q22:R22"/>
    <mergeCell ref="J23:N23"/>
    <mergeCell ref="O23:P23"/>
    <mergeCell ref="Q23:R23"/>
    <mergeCell ref="J20:N20"/>
    <mergeCell ref="O20:P20"/>
    <mergeCell ref="Q20:R20"/>
    <mergeCell ref="J21:N21"/>
    <mergeCell ref="O21:P21"/>
    <mergeCell ref="Q21:R21"/>
    <mergeCell ref="C8:P8"/>
    <mergeCell ref="C15:P15"/>
    <mergeCell ref="E18:G18"/>
    <mergeCell ref="J19:N19"/>
    <mergeCell ref="O19:P19"/>
    <mergeCell ref="Q19:R19"/>
  </mergeCells>
  <conditionalFormatting sqref="E21:G48">
    <cfRule type="cellIs" dxfId="48" priority="7" operator="between">
      <formula>0</formula>
      <formula>6</formula>
    </cfRule>
  </conditionalFormatting>
  <conditionalFormatting sqref="I20:I48 O20:O48">
    <cfRule type="cellIs" dxfId="47" priority="6" operator="between">
      <formula>0</formula>
      <formula>6</formula>
    </cfRule>
  </conditionalFormatting>
  <conditionalFormatting sqref="O20:O48">
    <cfRule type="cellIs" dxfId="46" priority="5" operator="between">
      <formula>0</formula>
      <formula>79</formula>
    </cfRule>
  </conditionalFormatting>
  <conditionalFormatting sqref="J20:J48">
    <cfRule type="cellIs" dxfId="45" priority="4" operator="between">
      <formula>0</formula>
      <formula>6</formula>
    </cfRule>
  </conditionalFormatting>
  <conditionalFormatting sqref="E21:G46">
    <cfRule type="cellIs" dxfId="44" priority="3" operator="between">
      <formula>0</formula>
      <formula>6</formula>
    </cfRule>
  </conditionalFormatting>
  <conditionalFormatting sqref="E20:G20">
    <cfRule type="cellIs" dxfId="43" priority="2" operator="between">
      <formula>0</formula>
      <formula>6</formula>
    </cfRule>
  </conditionalFormatting>
  <conditionalFormatting sqref="E20:G20">
    <cfRule type="cellIs" dxfId="42" priority="1" operator="between">
      <formula>0</formula>
      <formula>6</formula>
    </cfRule>
  </conditionalFormatting>
  <dataValidations count="1">
    <dataValidation type="list" allowBlank="1" showInputMessage="1" showErrorMessage="1" sqref="O20:O48" xr:uid="{69719E73-26F1-4E11-B36F-887A6CB33458}">
      <formula1>$U$10:$U$21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ADB68-2183-45CF-8D15-DB3D1A8C4DDC}">
  <sheetPr>
    <tabColor rgb="FF00B050"/>
    <pageSetUpPr fitToPage="1"/>
  </sheetPr>
  <dimension ref="B8:X63"/>
  <sheetViews>
    <sheetView view="pageBreakPreview" topLeftCell="A7" zoomScale="70" zoomScaleNormal="80" zoomScaleSheetLayoutView="70" workbookViewId="0">
      <selection activeCell="I13" sqref="I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8554687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62" t="s">
        <v>24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R8" s="2"/>
      <c r="S8" s="2"/>
    </row>
    <row r="9" spans="2:21" ht="42" customHeight="1" x14ac:dyDescent="0.25">
      <c r="C9" s="33" t="s">
        <v>20</v>
      </c>
      <c r="D9" s="27"/>
      <c r="O9"/>
      <c r="P9"/>
      <c r="S9" s="2"/>
    </row>
    <row r="10" spans="2:21" ht="42" customHeight="1" x14ac:dyDescent="0.25">
      <c r="B10" s="1"/>
      <c r="C10" s="33" t="s">
        <v>21</v>
      </c>
      <c r="D10" s="28" t="s">
        <v>80</v>
      </c>
      <c r="O10"/>
      <c r="P10"/>
      <c r="U10">
        <v>100</v>
      </c>
    </row>
    <row r="11" spans="2:21" ht="42" customHeight="1" x14ac:dyDescent="0.25">
      <c r="B11" s="1"/>
      <c r="C11" s="33" t="s">
        <v>22</v>
      </c>
      <c r="D11" s="27" t="s">
        <v>43</v>
      </c>
      <c r="O11"/>
      <c r="P11"/>
      <c r="U11">
        <v>90</v>
      </c>
    </row>
    <row r="12" spans="2:21" ht="42" customHeight="1" x14ac:dyDescent="0.25">
      <c r="B12" s="1"/>
      <c r="C12" s="33" t="s">
        <v>41</v>
      </c>
      <c r="D12" s="32">
        <v>110951</v>
      </c>
      <c r="O12"/>
      <c r="P12"/>
      <c r="U12">
        <v>80</v>
      </c>
    </row>
    <row r="13" spans="2:21" ht="42" customHeight="1" x14ac:dyDescent="0.25">
      <c r="B13" s="1"/>
      <c r="C13" s="33" t="s">
        <v>23</v>
      </c>
      <c r="D13" s="27" t="s">
        <v>44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7"/>
      <c r="C15" s="63" t="s">
        <v>37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20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64" t="s">
        <v>11</v>
      </c>
      <c r="F18" s="64"/>
      <c r="G18" s="64"/>
      <c r="U18">
        <v>20</v>
      </c>
    </row>
    <row r="19" spans="2:21" s="7" customFormat="1" ht="46.5" customHeight="1" x14ac:dyDescent="0.25">
      <c r="B19" s="35" t="s">
        <v>0</v>
      </c>
      <c r="C19" s="35" t="s">
        <v>18</v>
      </c>
      <c r="D19" s="35" t="s">
        <v>19</v>
      </c>
      <c r="E19" s="36" t="s">
        <v>12</v>
      </c>
      <c r="F19" s="36" t="s">
        <v>13</v>
      </c>
      <c r="G19" s="36" t="s">
        <v>14</v>
      </c>
      <c r="H19" s="23" t="s">
        <v>39</v>
      </c>
      <c r="I19" s="23" t="s">
        <v>38</v>
      </c>
      <c r="J19" s="65" t="s">
        <v>16</v>
      </c>
      <c r="K19" s="66"/>
      <c r="L19" s="66"/>
      <c r="M19" s="66"/>
      <c r="N19" s="67"/>
      <c r="O19" s="68" t="s">
        <v>17</v>
      </c>
      <c r="P19" s="69"/>
      <c r="Q19" s="68" t="s">
        <v>40</v>
      </c>
      <c r="R19" s="69"/>
      <c r="U19">
        <v>10</v>
      </c>
    </row>
    <row r="20" spans="2:21" s="7" customFormat="1" ht="46.5" customHeight="1" x14ac:dyDescent="0.25">
      <c r="B20" s="39">
        <v>1</v>
      </c>
      <c r="C20" s="22">
        <v>1316073114</v>
      </c>
      <c r="D20" s="22" t="s">
        <v>47</v>
      </c>
      <c r="E20" s="19"/>
      <c r="F20" s="19"/>
      <c r="G20" s="19"/>
      <c r="H20" s="21" t="e">
        <f>AVERAGE(E20:G20)</f>
        <v>#DIV/0!</v>
      </c>
      <c r="I20" s="18" t="e">
        <f>ROUND(H20,0)</f>
        <v>#DIV/0!</v>
      </c>
      <c r="J20" s="44" t="e">
        <f>IF(I20=6,"NA",IF(I20=7,"BU",IF(I20=8,"BA",IF(I20=9,"I",IF(I20=10,"C",)))))</f>
        <v>#DIV/0!</v>
      </c>
      <c r="K20" s="45"/>
      <c r="L20" s="45"/>
      <c r="M20" s="45"/>
      <c r="N20" s="46"/>
      <c r="O20" s="47"/>
      <c r="P20" s="48"/>
      <c r="Q20" s="47"/>
      <c r="R20" s="48"/>
      <c r="U20"/>
    </row>
    <row r="21" spans="2:21" s="8" customFormat="1" ht="41.25" customHeight="1" x14ac:dyDescent="0.25">
      <c r="B21" s="39">
        <v>2</v>
      </c>
      <c r="C21" s="22">
        <v>1316073026</v>
      </c>
      <c r="D21" s="22" t="s">
        <v>48</v>
      </c>
      <c r="E21" s="19"/>
      <c r="F21" s="19"/>
      <c r="G21" s="19"/>
      <c r="H21" s="21" t="e">
        <f>AVERAGE(E21:G21)</f>
        <v>#DIV/0!</v>
      </c>
      <c r="I21" s="18" t="e">
        <f t="shared" ref="I21:I48" si="0">ROUND(H21,0)</f>
        <v>#DIV/0!</v>
      </c>
      <c r="J21" s="44" t="e">
        <f t="shared" ref="J21:J48" si="1">IF(I21=6,"NA",IF(I21=7,"BU",IF(I21=8,"BA",IF(I21=9,"I",IF(I21=10,"C",)))))</f>
        <v>#DIV/0!</v>
      </c>
      <c r="K21" s="45"/>
      <c r="L21" s="45"/>
      <c r="M21" s="45"/>
      <c r="N21" s="46"/>
      <c r="O21" s="47"/>
      <c r="P21" s="48"/>
      <c r="Q21" s="47"/>
      <c r="R21" s="48"/>
      <c r="U21" s="8">
        <v>0</v>
      </c>
    </row>
    <row r="22" spans="2:21" s="8" customFormat="1" ht="41.25" customHeight="1" x14ac:dyDescent="0.25">
      <c r="B22" s="39">
        <v>3</v>
      </c>
      <c r="C22" s="22">
        <v>1316071015</v>
      </c>
      <c r="D22" s="22" t="s">
        <v>49</v>
      </c>
      <c r="E22" s="19"/>
      <c r="F22" s="19"/>
      <c r="G22" s="19"/>
      <c r="H22" s="21" t="e">
        <f>AVERAGE(E22:G22)</f>
        <v>#DIV/0!</v>
      </c>
      <c r="I22" s="18" t="e">
        <f t="shared" si="0"/>
        <v>#DIV/0!</v>
      </c>
      <c r="J22" s="44" t="e">
        <f t="shared" si="1"/>
        <v>#DIV/0!</v>
      </c>
      <c r="K22" s="45"/>
      <c r="L22" s="45"/>
      <c r="M22" s="45"/>
      <c r="N22" s="46"/>
      <c r="O22" s="47"/>
      <c r="P22" s="48"/>
      <c r="Q22" s="47"/>
      <c r="R22" s="48"/>
    </row>
    <row r="23" spans="2:21" s="8" customFormat="1" ht="41.25" customHeight="1" x14ac:dyDescent="0.25">
      <c r="B23" s="39">
        <v>4</v>
      </c>
      <c r="C23" s="22">
        <v>1316073108</v>
      </c>
      <c r="D23" s="22" t="s">
        <v>50</v>
      </c>
      <c r="E23" s="19"/>
      <c r="F23" s="19"/>
      <c r="G23" s="19"/>
      <c r="H23" s="21" t="e">
        <f>AVERAGE(E23:G23)</f>
        <v>#DIV/0!</v>
      </c>
      <c r="I23" s="18" t="e">
        <f t="shared" si="0"/>
        <v>#DIV/0!</v>
      </c>
      <c r="J23" s="44" t="e">
        <f t="shared" si="1"/>
        <v>#DIV/0!</v>
      </c>
      <c r="K23" s="45"/>
      <c r="L23" s="45"/>
      <c r="M23" s="45"/>
      <c r="N23" s="46"/>
      <c r="O23" s="47"/>
      <c r="P23" s="48"/>
      <c r="Q23" s="47"/>
      <c r="R23" s="48"/>
    </row>
    <row r="24" spans="2:21" s="8" customFormat="1" ht="41.25" customHeight="1" x14ac:dyDescent="0.25">
      <c r="B24" s="39">
        <v>5</v>
      </c>
      <c r="C24" s="22">
        <v>1316073013</v>
      </c>
      <c r="D24" s="22" t="s">
        <v>51</v>
      </c>
      <c r="E24" s="19"/>
      <c r="F24" s="19"/>
      <c r="G24" s="19"/>
      <c r="H24" s="21" t="e">
        <f>AVERAGE(E24:G24)</f>
        <v>#DIV/0!</v>
      </c>
      <c r="I24" s="18" t="e">
        <f t="shared" si="0"/>
        <v>#DIV/0!</v>
      </c>
      <c r="J24" s="44" t="e">
        <f t="shared" si="1"/>
        <v>#DIV/0!</v>
      </c>
      <c r="K24" s="45"/>
      <c r="L24" s="45"/>
      <c r="M24" s="45"/>
      <c r="N24" s="46"/>
      <c r="O24" s="47"/>
      <c r="P24" s="48"/>
      <c r="Q24" s="47"/>
      <c r="R24" s="48"/>
    </row>
    <row r="25" spans="2:21" s="8" customFormat="1" ht="41.25" customHeight="1" x14ac:dyDescent="0.25">
      <c r="B25" s="39">
        <v>6</v>
      </c>
      <c r="C25" s="22">
        <v>1316073053</v>
      </c>
      <c r="D25" s="22" t="s">
        <v>52</v>
      </c>
      <c r="E25" s="19"/>
      <c r="F25" s="19"/>
      <c r="G25" s="19"/>
      <c r="H25" s="21" t="e">
        <f>AVERAGE(E25:G25)</f>
        <v>#DIV/0!</v>
      </c>
      <c r="I25" s="18" t="e">
        <f t="shared" si="0"/>
        <v>#DIV/0!</v>
      </c>
      <c r="J25" s="44" t="e">
        <f t="shared" si="1"/>
        <v>#DIV/0!</v>
      </c>
      <c r="K25" s="45"/>
      <c r="L25" s="45"/>
      <c r="M25" s="45"/>
      <c r="N25" s="46"/>
      <c r="O25" s="47"/>
      <c r="P25" s="48"/>
      <c r="Q25" s="47"/>
      <c r="R25" s="48"/>
    </row>
    <row r="26" spans="2:21" s="8" customFormat="1" ht="41.25" customHeight="1" x14ac:dyDescent="0.25">
      <c r="B26" s="39">
        <v>7</v>
      </c>
      <c r="C26" s="22">
        <v>1316073042</v>
      </c>
      <c r="D26" s="22" t="s">
        <v>53</v>
      </c>
      <c r="E26" s="19"/>
      <c r="F26" s="19"/>
      <c r="G26" s="19"/>
      <c r="H26" s="21" t="e">
        <f>AVERAGE(E26:G26)</f>
        <v>#DIV/0!</v>
      </c>
      <c r="I26" s="18" t="e">
        <f t="shared" si="0"/>
        <v>#DIV/0!</v>
      </c>
      <c r="J26" s="44" t="e">
        <f t="shared" si="1"/>
        <v>#DIV/0!</v>
      </c>
      <c r="K26" s="45"/>
      <c r="L26" s="45"/>
      <c r="M26" s="45"/>
      <c r="N26" s="46"/>
      <c r="O26" s="47"/>
      <c r="P26" s="48"/>
      <c r="Q26" s="47"/>
      <c r="R26" s="48"/>
    </row>
    <row r="27" spans="2:21" s="8" customFormat="1" ht="41.25" customHeight="1" x14ac:dyDescent="0.25">
      <c r="B27" s="39">
        <v>8</v>
      </c>
      <c r="C27" s="22">
        <v>1315051028</v>
      </c>
      <c r="D27" s="22" t="s">
        <v>54</v>
      </c>
      <c r="E27" s="19"/>
      <c r="F27" s="19"/>
      <c r="G27" s="19"/>
      <c r="H27" s="21" t="e">
        <f>AVERAGE(E27:G27)</f>
        <v>#DIV/0!</v>
      </c>
      <c r="I27" s="18" t="e">
        <f t="shared" si="0"/>
        <v>#DIV/0!</v>
      </c>
      <c r="J27" s="44" t="e">
        <f t="shared" si="1"/>
        <v>#DIV/0!</v>
      </c>
      <c r="K27" s="45"/>
      <c r="L27" s="45"/>
      <c r="M27" s="45"/>
      <c r="N27" s="46"/>
      <c r="O27" s="47"/>
      <c r="P27" s="48"/>
      <c r="Q27" s="47"/>
      <c r="R27" s="48"/>
    </row>
    <row r="28" spans="2:21" s="8" customFormat="1" ht="41.25" customHeight="1" x14ac:dyDescent="0.25">
      <c r="B28" s="39">
        <v>9</v>
      </c>
      <c r="C28" s="22">
        <v>1315051068</v>
      </c>
      <c r="D28" s="22" t="s">
        <v>55</v>
      </c>
      <c r="E28" s="19"/>
      <c r="F28" s="19"/>
      <c r="G28" s="19"/>
      <c r="H28" s="21" t="e">
        <f>AVERAGE(E28:G28)</f>
        <v>#DIV/0!</v>
      </c>
      <c r="I28" s="18" t="e">
        <f t="shared" si="0"/>
        <v>#DIV/0!</v>
      </c>
      <c r="J28" s="44" t="e">
        <f t="shared" si="1"/>
        <v>#DIV/0!</v>
      </c>
      <c r="K28" s="45"/>
      <c r="L28" s="45"/>
      <c r="M28" s="45"/>
      <c r="N28" s="46"/>
      <c r="O28" s="47"/>
      <c r="P28" s="48"/>
      <c r="Q28" s="47"/>
      <c r="R28" s="48"/>
    </row>
    <row r="29" spans="2:21" s="8" customFormat="1" ht="41.25" customHeight="1" x14ac:dyDescent="0.25">
      <c r="B29" s="39">
        <v>10</v>
      </c>
      <c r="C29" s="22">
        <v>1316073010</v>
      </c>
      <c r="D29" s="22" t="s">
        <v>56</v>
      </c>
      <c r="E29" s="19"/>
      <c r="F29" s="19"/>
      <c r="G29" s="19"/>
      <c r="H29" s="21" t="e">
        <f>AVERAGE(E29:G29)</f>
        <v>#DIV/0!</v>
      </c>
      <c r="I29" s="18" t="e">
        <f t="shared" si="0"/>
        <v>#DIV/0!</v>
      </c>
      <c r="J29" s="44" t="e">
        <f t="shared" si="1"/>
        <v>#DIV/0!</v>
      </c>
      <c r="K29" s="45"/>
      <c r="L29" s="45"/>
      <c r="M29" s="45"/>
      <c r="N29" s="46"/>
      <c r="O29" s="47"/>
      <c r="P29" s="48"/>
      <c r="Q29" s="47"/>
      <c r="R29" s="48"/>
    </row>
    <row r="30" spans="2:21" s="8" customFormat="1" ht="41.25" customHeight="1" x14ac:dyDescent="0.25">
      <c r="B30" s="39">
        <v>11</v>
      </c>
      <c r="C30" s="22">
        <v>1316073097</v>
      </c>
      <c r="D30" s="22" t="s">
        <v>57</v>
      </c>
      <c r="E30" s="19"/>
      <c r="F30" s="19"/>
      <c r="G30" s="19"/>
      <c r="H30" s="21" t="e">
        <f>AVERAGE(E30:G30)</f>
        <v>#DIV/0!</v>
      </c>
      <c r="I30" s="18" t="e">
        <f t="shared" si="0"/>
        <v>#DIV/0!</v>
      </c>
      <c r="J30" s="44" t="e">
        <f t="shared" si="1"/>
        <v>#DIV/0!</v>
      </c>
      <c r="K30" s="45"/>
      <c r="L30" s="45"/>
      <c r="M30" s="45"/>
      <c r="N30" s="46"/>
      <c r="O30" s="47"/>
      <c r="P30" s="48"/>
      <c r="Q30" s="47"/>
      <c r="R30" s="48"/>
    </row>
    <row r="31" spans="2:21" s="8" customFormat="1" ht="41.25" customHeight="1" x14ac:dyDescent="0.25">
      <c r="B31" s="39">
        <v>12</v>
      </c>
      <c r="C31" s="22">
        <v>1316073016</v>
      </c>
      <c r="D31" s="22" t="s">
        <v>58</v>
      </c>
      <c r="E31" s="19"/>
      <c r="F31" s="19"/>
      <c r="G31" s="19"/>
      <c r="H31" s="21" t="e">
        <f>AVERAGE(E31:G31)</f>
        <v>#DIV/0!</v>
      </c>
      <c r="I31" s="18" t="e">
        <f t="shared" si="0"/>
        <v>#DIV/0!</v>
      </c>
      <c r="J31" s="44" t="e">
        <f t="shared" si="1"/>
        <v>#DIV/0!</v>
      </c>
      <c r="K31" s="45"/>
      <c r="L31" s="45"/>
      <c r="M31" s="45"/>
      <c r="N31" s="46"/>
      <c r="O31" s="47"/>
      <c r="P31" s="48"/>
      <c r="Q31" s="47"/>
      <c r="R31" s="48"/>
    </row>
    <row r="32" spans="2:21" s="8" customFormat="1" ht="41.25" customHeight="1" x14ac:dyDescent="0.25">
      <c r="B32" s="39">
        <v>13</v>
      </c>
      <c r="C32" s="22">
        <v>1316073098</v>
      </c>
      <c r="D32" s="22" t="s">
        <v>59</v>
      </c>
      <c r="E32" s="19"/>
      <c r="F32" s="19"/>
      <c r="G32" s="19"/>
      <c r="H32" s="21" t="e">
        <f>AVERAGE(E32:G32)</f>
        <v>#DIV/0!</v>
      </c>
      <c r="I32" s="18" t="e">
        <f t="shared" si="0"/>
        <v>#DIV/0!</v>
      </c>
      <c r="J32" s="44" t="e">
        <f t="shared" si="1"/>
        <v>#DIV/0!</v>
      </c>
      <c r="K32" s="45"/>
      <c r="L32" s="45"/>
      <c r="M32" s="45"/>
      <c r="N32" s="46"/>
      <c r="O32" s="47"/>
      <c r="P32" s="48"/>
      <c r="Q32" s="47"/>
      <c r="R32" s="48"/>
    </row>
    <row r="33" spans="2:18" s="8" customFormat="1" ht="41.25" customHeight="1" x14ac:dyDescent="0.25">
      <c r="B33" s="39">
        <v>14</v>
      </c>
      <c r="C33" s="22">
        <v>1316073051</v>
      </c>
      <c r="D33" s="22" t="s">
        <v>60</v>
      </c>
      <c r="E33" s="19"/>
      <c r="F33" s="19"/>
      <c r="G33" s="19"/>
      <c r="H33" s="21" t="e">
        <f>AVERAGE(E33:G33)</f>
        <v>#DIV/0!</v>
      </c>
      <c r="I33" s="18" t="e">
        <f t="shared" si="0"/>
        <v>#DIV/0!</v>
      </c>
      <c r="J33" s="44" t="e">
        <f t="shared" si="1"/>
        <v>#DIV/0!</v>
      </c>
      <c r="K33" s="45"/>
      <c r="L33" s="45"/>
      <c r="M33" s="45"/>
      <c r="N33" s="46"/>
      <c r="O33" s="47"/>
      <c r="P33" s="48"/>
      <c r="Q33" s="47"/>
      <c r="R33" s="48"/>
    </row>
    <row r="34" spans="2:18" s="8" customFormat="1" ht="41.25" customHeight="1" x14ac:dyDescent="0.25">
      <c r="B34" s="39">
        <v>15</v>
      </c>
      <c r="C34" s="22">
        <v>1316073130</v>
      </c>
      <c r="D34" s="22" t="s">
        <v>61</v>
      </c>
      <c r="E34" s="19"/>
      <c r="F34" s="19"/>
      <c r="G34" s="19"/>
      <c r="H34" s="21" t="e">
        <f>AVERAGE(E34:G34)</f>
        <v>#DIV/0!</v>
      </c>
      <c r="I34" s="18" t="e">
        <f t="shared" si="0"/>
        <v>#DIV/0!</v>
      </c>
      <c r="J34" s="44" t="e">
        <f t="shared" si="1"/>
        <v>#DIV/0!</v>
      </c>
      <c r="K34" s="45"/>
      <c r="L34" s="45"/>
      <c r="M34" s="45"/>
      <c r="N34" s="46"/>
      <c r="O34" s="47"/>
      <c r="P34" s="48"/>
      <c r="Q34" s="47"/>
      <c r="R34" s="48"/>
    </row>
    <row r="35" spans="2:18" s="8" customFormat="1" ht="41.25" customHeight="1" x14ac:dyDescent="0.25">
      <c r="B35" s="39">
        <v>16</v>
      </c>
      <c r="C35" s="22">
        <v>1316073029</v>
      </c>
      <c r="D35" s="22" t="s">
        <v>62</v>
      </c>
      <c r="E35" s="19"/>
      <c r="F35" s="19"/>
      <c r="G35" s="19"/>
      <c r="H35" s="21" t="e">
        <f>AVERAGE(E35:G35)</f>
        <v>#DIV/0!</v>
      </c>
      <c r="I35" s="18" t="e">
        <f t="shared" si="0"/>
        <v>#DIV/0!</v>
      </c>
      <c r="J35" s="44" t="e">
        <f t="shared" si="1"/>
        <v>#DIV/0!</v>
      </c>
      <c r="K35" s="45"/>
      <c r="L35" s="45"/>
      <c r="M35" s="45"/>
      <c r="N35" s="46"/>
      <c r="O35" s="47"/>
      <c r="P35" s="48"/>
      <c r="Q35" s="47"/>
      <c r="R35" s="48"/>
    </row>
    <row r="36" spans="2:18" s="8" customFormat="1" ht="41.25" customHeight="1" x14ac:dyDescent="0.25">
      <c r="B36" s="39">
        <v>17</v>
      </c>
      <c r="C36" s="22">
        <v>1316073129</v>
      </c>
      <c r="D36" s="22" t="s">
        <v>63</v>
      </c>
      <c r="E36" s="19"/>
      <c r="F36" s="19"/>
      <c r="G36" s="19"/>
      <c r="H36" s="21" t="e">
        <f>AVERAGE(E36:G36)</f>
        <v>#DIV/0!</v>
      </c>
      <c r="I36" s="18" t="e">
        <f t="shared" si="0"/>
        <v>#DIV/0!</v>
      </c>
      <c r="J36" s="44" t="e">
        <f t="shared" si="1"/>
        <v>#DIV/0!</v>
      </c>
      <c r="K36" s="45"/>
      <c r="L36" s="45"/>
      <c r="M36" s="45"/>
      <c r="N36" s="46"/>
      <c r="O36" s="47"/>
      <c r="P36" s="48"/>
      <c r="Q36" s="47"/>
      <c r="R36" s="48"/>
    </row>
    <row r="37" spans="2:18" s="8" customFormat="1" ht="41.25" customHeight="1" x14ac:dyDescent="0.25">
      <c r="B37" s="39">
        <v>18</v>
      </c>
      <c r="C37" s="22">
        <v>1316071117</v>
      </c>
      <c r="D37" s="22" t="s">
        <v>64</v>
      </c>
      <c r="E37" s="19"/>
      <c r="F37" s="19"/>
      <c r="G37" s="19"/>
      <c r="H37" s="21" t="e">
        <f>AVERAGE(E37:G37)</f>
        <v>#DIV/0!</v>
      </c>
      <c r="I37" s="18" t="e">
        <f t="shared" si="0"/>
        <v>#DIV/0!</v>
      </c>
      <c r="J37" s="44" t="e">
        <f t="shared" si="1"/>
        <v>#DIV/0!</v>
      </c>
      <c r="K37" s="45"/>
      <c r="L37" s="45"/>
      <c r="M37" s="45"/>
      <c r="N37" s="46"/>
      <c r="O37" s="47"/>
      <c r="P37" s="48"/>
      <c r="Q37" s="47"/>
      <c r="R37" s="48"/>
    </row>
    <row r="38" spans="2:18" s="8" customFormat="1" ht="41.25" customHeight="1" x14ac:dyDescent="0.25">
      <c r="B38" s="39">
        <v>19</v>
      </c>
      <c r="C38" s="22">
        <v>1316073087</v>
      </c>
      <c r="D38" s="22" t="s">
        <v>65</v>
      </c>
      <c r="E38" s="19"/>
      <c r="F38" s="19"/>
      <c r="G38" s="19"/>
      <c r="H38" s="21" t="e">
        <f>AVERAGE(E38:G38)</f>
        <v>#DIV/0!</v>
      </c>
      <c r="I38" s="18" t="e">
        <f t="shared" si="0"/>
        <v>#DIV/0!</v>
      </c>
      <c r="J38" s="44" t="e">
        <f t="shared" si="1"/>
        <v>#DIV/0!</v>
      </c>
      <c r="K38" s="45"/>
      <c r="L38" s="45"/>
      <c r="M38" s="45"/>
      <c r="N38" s="46"/>
      <c r="O38" s="47"/>
      <c r="P38" s="48"/>
      <c r="Q38" s="47"/>
      <c r="R38" s="48"/>
    </row>
    <row r="39" spans="2:18" s="8" customFormat="1" ht="41.25" customHeight="1" x14ac:dyDescent="0.25">
      <c r="B39" s="39">
        <v>20</v>
      </c>
      <c r="C39" s="22">
        <v>1316071165</v>
      </c>
      <c r="D39" s="22" t="s">
        <v>66</v>
      </c>
      <c r="E39" s="19"/>
      <c r="F39" s="19"/>
      <c r="G39" s="19"/>
      <c r="H39" s="21" t="e">
        <f>AVERAGE(E39:G39)</f>
        <v>#DIV/0!</v>
      </c>
      <c r="I39" s="18" t="e">
        <f t="shared" si="0"/>
        <v>#DIV/0!</v>
      </c>
      <c r="J39" s="44" t="e">
        <f t="shared" si="1"/>
        <v>#DIV/0!</v>
      </c>
      <c r="K39" s="45"/>
      <c r="L39" s="45"/>
      <c r="M39" s="45"/>
      <c r="N39" s="46"/>
      <c r="O39" s="47"/>
      <c r="P39" s="48"/>
      <c r="Q39" s="47"/>
      <c r="R39" s="48"/>
    </row>
    <row r="40" spans="2:18" s="8" customFormat="1" ht="41.25" customHeight="1" x14ac:dyDescent="0.25">
      <c r="B40" s="39">
        <v>21</v>
      </c>
      <c r="C40" s="22">
        <v>1316072011</v>
      </c>
      <c r="D40" s="22" t="s">
        <v>67</v>
      </c>
      <c r="E40" s="19"/>
      <c r="F40" s="19"/>
      <c r="G40" s="19"/>
      <c r="H40" s="21" t="e">
        <f>AVERAGE(E40:G40)</f>
        <v>#DIV/0!</v>
      </c>
      <c r="I40" s="18" t="e">
        <f t="shared" si="0"/>
        <v>#DIV/0!</v>
      </c>
      <c r="J40" s="44" t="e">
        <f t="shared" si="1"/>
        <v>#DIV/0!</v>
      </c>
      <c r="K40" s="45"/>
      <c r="L40" s="45"/>
      <c r="M40" s="45"/>
      <c r="N40" s="46"/>
      <c r="O40" s="47"/>
      <c r="P40" s="48"/>
      <c r="Q40" s="47"/>
      <c r="R40" s="48"/>
    </row>
    <row r="41" spans="2:18" s="8" customFormat="1" ht="41.25" customHeight="1" x14ac:dyDescent="0.25">
      <c r="B41" s="39">
        <v>22</v>
      </c>
      <c r="C41" s="22">
        <v>1316073140</v>
      </c>
      <c r="D41" s="22" t="s">
        <v>68</v>
      </c>
      <c r="E41" s="19"/>
      <c r="F41" s="19"/>
      <c r="G41" s="19"/>
      <c r="H41" s="21" t="e">
        <f>AVERAGE(E41:G41)</f>
        <v>#DIV/0!</v>
      </c>
      <c r="I41" s="18" t="e">
        <f t="shared" si="0"/>
        <v>#DIV/0!</v>
      </c>
      <c r="J41" s="44" t="e">
        <f t="shared" si="1"/>
        <v>#DIV/0!</v>
      </c>
      <c r="K41" s="45"/>
      <c r="L41" s="45"/>
      <c r="M41" s="45"/>
      <c r="N41" s="46"/>
      <c r="O41" s="47"/>
      <c r="P41" s="48"/>
      <c r="Q41" s="47"/>
      <c r="R41" s="48"/>
    </row>
    <row r="42" spans="2:18" s="8" customFormat="1" ht="41.25" customHeight="1" x14ac:dyDescent="0.25">
      <c r="B42" s="39">
        <v>23</v>
      </c>
      <c r="C42" s="22">
        <v>1316073040</v>
      </c>
      <c r="D42" s="22" t="s">
        <v>69</v>
      </c>
      <c r="E42" s="19"/>
      <c r="F42" s="19"/>
      <c r="G42" s="19"/>
      <c r="H42" s="21" t="e">
        <f>AVERAGE(E42:G42)</f>
        <v>#DIV/0!</v>
      </c>
      <c r="I42" s="18" t="e">
        <f t="shared" si="0"/>
        <v>#DIV/0!</v>
      </c>
      <c r="J42" s="44" t="e">
        <f t="shared" si="1"/>
        <v>#DIV/0!</v>
      </c>
      <c r="K42" s="45"/>
      <c r="L42" s="45"/>
      <c r="M42" s="45"/>
      <c r="N42" s="46"/>
      <c r="O42" s="47"/>
      <c r="P42" s="48"/>
      <c r="Q42" s="47"/>
      <c r="R42" s="48"/>
    </row>
    <row r="43" spans="2:18" s="8" customFormat="1" ht="41.25" customHeight="1" x14ac:dyDescent="0.25">
      <c r="B43" s="39">
        <v>24</v>
      </c>
      <c r="C43" s="22">
        <v>1314031055</v>
      </c>
      <c r="D43" s="22" t="s">
        <v>70</v>
      </c>
      <c r="E43" s="19"/>
      <c r="F43" s="19"/>
      <c r="G43" s="19"/>
      <c r="H43" s="21" t="e">
        <f>AVERAGE(E43:G43)</f>
        <v>#DIV/0!</v>
      </c>
      <c r="I43" s="18" t="e">
        <f t="shared" si="0"/>
        <v>#DIV/0!</v>
      </c>
      <c r="J43" s="44" t="e">
        <f t="shared" si="1"/>
        <v>#DIV/0!</v>
      </c>
      <c r="K43" s="45"/>
      <c r="L43" s="45"/>
      <c r="M43" s="45"/>
      <c r="N43" s="46"/>
      <c r="O43" s="47"/>
      <c r="P43" s="48"/>
      <c r="Q43" s="47"/>
      <c r="R43" s="48"/>
    </row>
    <row r="44" spans="2:18" s="8" customFormat="1" ht="41.25" customHeight="1" x14ac:dyDescent="0.25">
      <c r="B44" s="39">
        <v>25</v>
      </c>
      <c r="C44" s="22">
        <v>1316073068</v>
      </c>
      <c r="D44" s="22" t="s">
        <v>71</v>
      </c>
      <c r="E44" s="19"/>
      <c r="F44" s="19"/>
      <c r="G44" s="19"/>
      <c r="H44" s="21" t="e">
        <f>AVERAGE(E44:G44)</f>
        <v>#DIV/0!</v>
      </c>
      <c r="I44" s="18" t="e">
        <f t="shared" si="0"/>
        <v>#DIV/0!</v>
      </c>
      <c r="J44" s="44" t="e">
        <f t="shared" si="1"/>
        <v>#DIV/0!</v>
      </c>
      <c r="K44" s="45"/>
      <c r="L44" s="45"/>
      <c r="M44" s="45"/>
      <c r="N44" s="46"/>
      <c r="O44" s="47"/>
      <c r="P44" s="48"/>
      <c r="Q44" s="47"/>
      <c r="R44" s="48"/>
    </row>
    <row r="45" spans="2:18" s="8" customFormat="1" ht="41.25" customHeight="1" x14ac:dyDescent="0.25">
      <c r="B45" s="39">
        <v>26</v>
      </c>
      <c r="C45" s="22">
        <v>1316073073</v>
      </c>
      <c r="D45" s="22" t="s">
        <v>72</v>
      </c>
      <c r="E45" s="19"/>
      <c r="F45" s="19"/>
      <c r="G45" s="19"/>
      <c r="H45" s="21" t="e">
        <f>AVERAGE(E45:G45)</f>
        <v>#DIV/0!</v>
      </c>
      <c r="I45" s="18" t="e">
        <f t="shared" si="0"/>
        <v>#DIV/0!</v>
      </c>
      <c r="J45" s="44" t="e">
        <f t="shared" si="1"/>
        <v>#DIV/0!</v>
      </c>
      <c r="K45" s="45"/>
      <c r="L45" s="45"/>
      <c r="M45" s="45"/>
      <c r="N45" s="46"/>
      <c r="O45" s="47"/>
      <c r="P45" s="48"/>
      <c r="Q45" s="47"/>
      <c r="R45" s="48"/>
    </row>
    <row r="46" spans="2:18" s="8" customFormat="1" ht="41.25" customHeight="1" x14ac:dyDescent="0.25">
      <c r="B46" s="39">
        <v>27</v>
      </c>
      <c r="C46" s="22">
        <v>1316071001</v>
      </c>
      <c r="D46" s="22" t="s">
        <v>73</v>
      </c>
      <c r="E46" s="19"/>
      <c r="F46" s="19"/>
      <c r="G46" s="19"/>
      <c r="H46" s="21" t="e">
        <f>AVERAGE(E46:G46)</f>
        <v>#DIV/0!</v>
      </c>
      <c r="I46" s="18" t="e">
        <f t="shared" si="0"/>
        <v>#DIV/0!</v>
      </c>
      <c r="J46" s="44" t="e">
        <f t="shared" si="1"/>
        <v>#DIV/0!</v>
      </c>
      <c r="K46" s="45"/>
      <c r="L46" s="45"/>
      <c r="M46" s="45"/>
      <c r="N46" s="46"/>
      <c r="O46" s="47"/>
      <c r="P46" s="48"/>
      <c r="Q46" s="47"/>
      <c r="R46" s="48"/>
    </row>
    <row r="47" spans="2:18" s="8" customFormat="1" ht="41.25" customHeight="1" x14ac:dyDescent="0.25">
      <c r="B47" s="39">
        <v>28</v>
      </c>
      <c r="C47" s="22">
        <v>1316071039</v>
      </c>
      <c r="D47" s="22" t="s">
        <v>74</v>
      </c>
      <c r="E47" s="19"/>
      <c r="F47" s="19"/>
      <c r="G47" s="19"/>
      <c r="H47" s="21" t="e">
        <f>AVERAGE(E47:G47)</f>
        <v>#DIV/0!</v>
      </c>
      <c r="I47" s="18" t="e">
        <f t="shared" si="0"/>
        <v>#DIV/0!</v>
      </c>
      <c r="J47" s="44" t="e">
        <f t="shared" si="1"/>
        <v>#DIV/0!</v>
      </c>
      <c r="K47" s="45"/>
      <c r="L47" s="45"/>
      <c r="M47" s="45"/>
      <c r="N47" s="46"/>
      <c r="O47" s="47"/>
      <c r="P47" s="48"/>
      <c r="Q47" s="47"/>
      <c r="R47" s="48"/>
    </row>
    <row r="48" spans="2:18" s="8" customFormat="1" ht="41.25" customHeight="1" x14ac:dyDescent="0.25">
      <c r="B48" s="39">
        <v>29</v>
      </c>
      <c r="C48" s="22">
        <v>1316071095</v>
      </c>
      <c r="D48" s="22" t="s">
        <v>75</v>
      </c>
      <c r="E48" s="19"/>
      <c r="F48" s="19"/>
      <c r="G48" s="19"/>
      <c r="H48" s="21" t="e">
        <f>AVERAGE(E48:G48)</f>
        <v>#DIV/0!</v>
      </c>
      <c r="I48" s="18" t="e">
        <f t="shared" si="0"/>
        <v>#DIV/0!</v>
      </c>
      <c r="J48" s="44" t="e">
        <f t="shared" si="1"/>
        <v>#DIV/0!</v>
      </c>
      <c r="K48" s="45"/>
      <c r="L48" s="45"/>
      <c r="M48" s="45"/>
      <c r="N48" s="46"/>
      <c r="O48" s="47"/>
      <c r="P48" s="48"/>
      <c r="Q48" s="47"/>
      <c r="R48" s="48"/>
    </row>
    <row r="49" spans="2:17" ht="38.25" customHeight="1" x14ac:dyDescent="0.25">
      <c r="B49" s="10"/>
      <c r="C49" s="38"/>
      <c r="D49" s="38"/>
      <c r="E49" s="3"/>
      <c r="F49" s="3"/>
      <c r="G49" s="3"/>
      <c r="H49" s="3"/>
      <c r="I49" s="3"/>
      <c r="J49" s="9"/>
      <c r="K49" s="9"/>
      <c r="L49" s="9"/>
      <c r="M49" s="9"/>
      <c r="N49" s="9"/>
      <c r="O49" s="15"/>
      <c r="P49" s="15"/>
      <c r="Q49" s="5"/>
    </row>
    <row r="50" spans="2:17" s="26" customFormat="1" ht="40.5" customHeight="1" x14ac:dyDescent="0.3">
      <c r="B50" s="24"/>
      <c r="C50" s="5"/>
      <c r="D50" s="5"/>
      <c r="E50" s="25"/>
      <c r="F50" s="58" t="s">
        <v>36</v>
      </c>
      <c r="G50" s="59"/>
      <c r="H50" s="59"/>
      <c r="I50" s="59"/>
      <c r="J50" s="59"/>
      <c r="K50" s="59"/>
      <c r="L50" s="60"/>
      <c r="M50" s="61" t="s">
        <v>34</v>
      </c>
      <c r="N50" s="61"/>
      <c r="O50" s="61"/>
      <c r="P50" s="61" t="s">
        <v>35</v>
      </c>
      <c r="Q50" s="61"/>
    </row>
    <row r="51" spans="2:17" s="26" customFormat="1" ht="40.5" customHeight="1" x14ac:dyDescent="0.3">
      <c r="B51" s="24"/>
      <c r="C51" s="5"/>
      <c r="D51" s="5"/>
      <c r="E51" s="25"/>
      <c r="F51" s="53" t="s">
        <v>1</v>
      </c>
      <c r="G51" s="54"/>
      <c r="H51" s="54"/>
      <c r="I51" s="54"/>
      <c r="J51" s="54"/>
      <c r="K51" s="54"/>
      <c r="L51" s="55"/>
      <c r="M51" s="56" t="s">
        <v>29</v>
      </c>
      <c r="N51" s="56"/>
      <c r="O51" s="56"/>
      <c r="P51" s="57" t="s">
        <v>2</v>
      </c>
      <c r="Q51" s="57"/>
    </row>
    <row r="52" spans="2:17" s="26" customFormat="1" ht="40.5" customHeight="1" x14ac:dyDescent="0.3">
      <c r="B52" s="24"/>
      <c r="C52" s="5"/>
      <c r="D52" s="5"/>
      <c r="E52" s="25"/>
      <c r="F52" s="53" t="s">
        <v>3</v>
      </c>
      <c r="G52" s="54"/>
      <c r="H52" s="54"/>
      <c r="I52" s="54"/>
      <c r="J52" s="54"/>
      <c r="K52" s="54"/>
      <c r="L52" s="55"/>
      <c r="M52" s="56" t="s">
        <v>30</v>
      </c>
      <c r="N52" s="56"/>
      <c r="O52" s="56"/>
      <c r="P52" s="57" t="s">
        <v>4</v>
      </c>
      <c r="Q52" s="57"/>
    </row>
    <row r="53" spans="2:17" s="26" customFormat="1" ht="40.5" customHeight="1" x14ac:dyDescent="0.3">
      <c r="B53" s="24"/>
      <c r="C53" s="5"/>
      <c r="D53" s="5"/>
      <c r="E53" s="25"/>
      <c r="F53" s="53" t="s">
        <v>5</v>
      </c>
      <c r="G53" s="54"/>
      <c r="H53" s="54"/>
      <c r="I53" s="54"/>
      <c r="J53" s="54"/>
      <c r="K53" s="54"/>
      <c r="L53" s="55"/>
      <c r="M53" s="56" t="s">
        <v>31</v>
      </c>
      <c r="N53" s="56"/>
      <c r="O53" s="56"/>
      <c r="P53" s="57" t="s">
        <v>6</v>
      </c>
      <c r="Q53" s="57"/>
    </row>
    <row r="54" spans="2:17" s="26" customFormat="1" ht="40.5" customHeight="1" x14ac:dyDescent="0.3">
      <c r="B54" s="24"/>
      <c r="C54" s="5"/>
      <c r="D54" s="5"/>
      <c r="E54" s="25"/>
      <c r="F54" s="53" t="s">
        <v>7</v>
      </c>
      <c r="G54" s="54"/>
      <c r="H54" s="54"/>
      <c r="I54" s="54"/>
      <c r="J54" s="54"/>
      <c r="K54" s="54"/>
      <c r="L54" s="55"/>
      <c r="M54" s="56" t="s">
        <v>32</v>
      </c>
      <c r="N54" s="56"/>
      <c r="O54" s="56"/>
      <c r="P54" s="57" t="s">
        <v>8</v>
      </c>
      <c r="Q54" s="57"/>
    </row>
    <row r="55" spans="2:17" s="26" customFormat="1" ht="36.75" customHeight="1" x14ac:dyDescent="0.3">
      <c r="B55" s="37"/>
      <c r="C55" s="37"/>
      <c r="D55" s="37"/>
      <c r="E55" s="25"/>
      <c r="F55" s="53" t="s">
        <v>9</v>
      </c>
      <c r="G55" s="54"/>
      <c r="H55" s="54"/>
      <c r="I55" s="54"/>
      <c r="J55" s="54"/>
      <c r="K55" s="54"/>
      <c r="L55" s="55"/>
      <c r="M55" s="56" t="s">
        <v>33</v>
      </c>
      <c r="N55" s="56"/>
      <c r="O55" s="56"/>
      <c r="P55" s="57" t="s">
        <v>10</v>
      </c>
      <c r="Q55" s="57"/>
    </row>
    <row r="56" spans="2:17" x14ac:dyDescent="0.25">
      <c r="B56" s="37"/>
      <c r="C56" s="5"/>
      <c r="D56" s="5"/>
      <c r="E56" s="5"/>
      <c r="F56" s="5"/>
      <c r="G56" s="5"/>
      <c r="H56" s="49"/>
      <c r="I56" s="49"/>
      <c r="J56" s="49"/>
      <c r="K56" s="49"/>
      <c r="L56" s="49"/>
      <c r="M56" s="49"/>
      <c r="N56" s="49"/>
      <c r="O56" s="49"/>
      <c r="P56" s="49"/>
      <c r="Q56" s="5"/>
    </row>
    <row r="57" spans="2:17" ht="6.75" customHeight="1" x14ac:dyDescent="0.25">
      <c r="B57" s="37"/>
      <c r="C57" s="5"/>
      <c r="D57" s="5"/>
      <c r="E57" s="5"/>
      <c r="F57" s="5"/>
      <c r="G57" s="5"/>
      <c r="H57" s="37"/>
      <c r="I57" s="37"/>
      <c r="J57" s="37"/>
      <c r="K57" s="37"/>
      <c r="L57" s="37"/>
      <c r="M57" s="37"/>
      <c r="N57" s="37"/>
      <c r="O57" s="16"/>
      <c r="P57" s="16"/>
      <c r="Q57" s="5"/>
    </row>
    <row r="58" spans="2:17" ht="6.75" customHeight="1" x14ac:dyDescent="0.25">
      <c r="B58" s="37"/>
      <c r="C58" s="5"/>
      <c r="D58" s="5"/>
      <c r="E58" s="5"/>
      <c r="F58" s="5"/>
      <c r="G58" s="5"/>
      <c r="H58" s="37"/>
      <c r="I58" s="37"/>
      <c r="J58" s="37"/>
      <c r="K58" s="37"/>
      <c r="L58" s="37"/>
      <c r="M58" s="37"/>
      <c r="N58" s="37"/>
      <c r="O58" s="16"/>
      <c r="P58" s="16"/>
      <c r="Q58" s="5"/>
    </row>
    <row r="61" spans="2:17" ht="24" customHeight="1" x14ac:dyDescent="0.25">
      <c r="B61" s="50" t="s">
        <v>25</v>
      </c>
      <c r="C61" s="51"/>
      <c r="D61" s="6" t="s">
        <v>26</v>
      </c>
      <c r="E61" s="50" t="s">
        <v>27</v>
      </c>
      <c r="F61" s="52"/>
      <c r="G61" s="52"/>
      <c r="H61" s="52"/>
      <c r="I61" s="52"/>
      <c r="J61" s="52"/>
      <c r="K61" s="52"/>
      <c r="L61" s="52"/>
      <c r="M61" s="51"/>
      <c r="N61" s="50" t="s">
        <v>28</v>
      </c>
      <c r="O61" s="52"/>
      <c r="P61" s="52"/>
      <c r="Q61" s="51"/>
    </row>
    <row r="62" spans="2:17" ht="62.25" customHeight="1" x14ac:dyDescent="0.25">
      <c r="B62" s="40"/>
      <c r="C62" s="40"/>
      <c r="D62" s="11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2:17" ht="19.5" customHeight="1" x14ac:dyDescent="0.25">
      <c r="B63" s="40"/>
      <c r="C63" s="40"/>
      <c r="D63" s="12"/>
      <c r="E63" s="41"/>
      <c r="F63" s="42"/>
      <c r="G63" s="42"/>
      <c r="H63" s="42"/>
      <c r="I63" s="42"/>
      <c r="J63" s="42"/>
      <c r="K63" s="42"/>
      <c r="L63" s="42"/>
      <c r="M63" s="43"/>
      <c r="N63" s="41"/>
      <c r="O63" s="42"/>
      <c r="P63" s="42"/>
      <c r="Q63" s="43"/>
    </row>
  </sheetData>
  <mergeCells count="122">
    <mergeCell ref="B62:C62"/>
    <mergeCell ref="E62:M62"/>
    <mergeCell ref="N62:Q62"/>
    <mergeCell ref="B63:C63"/>
    <mergeCell ref="E63:M63"/>
    <mergeCell ref="N63:Q63"/>
    <mergeCell ref="F55:L55"/>
    <mergeCell ref="M55:O55"/>
    <mergeCell ref="P55:Q55"/>
    <mergeCell ref="H56:M56"/>
    <mergeCell ref="N56:P56"/>
    <mergeCell ref="B61:C61"/>
    <mergeCell ref="E61:M61"/>
    <mergeCell ref="N61:Q61"/>
    <mergeCell ref="F53:L53"/>
    <mergeCell ref="M53:O53"/>
    <mergeCell ref="P53:Q53"/>
    <mergeCell ref="F54:L54"/>
    <mergeCell ref="M54:O54"/>
    <mergeCell ref="P54:Q54"/>
    <mergeCell ref="F51:L51"/>
    <mergeCell ref="M51:O51"/>
    <mergeCell ref="P51:Q51"/>
    <mergeCell ref="F52:L52"/>
    <mergeCell ref="M52:O52"/>
    <mergeCell ref="P52:Q52"/>
    <mergeCell ref="J48:N48"/>
    <mergeCell ref="O48:P48"/>
    <mergeCell ref="Q48:R48"/>
    <mergeCell ref="F50:L50"/>
    <mergeCell ref="M50:O50"/>
    <mergeCell ref="P50:Q50"/>
    <mergeCell ref="J46:N46"/>
    <mergeCell ref="O46:P46"/>
    <mergeCell ref="Q46:R46"/>
    <mergeCell ref="J47:N47"/>
    <mergeCell ref="O47:P47"/>
    <mergeCell ref="Q47:R47"/>
    <mergeCell ref="J44:N44"/>
    <mergeCell ref="O44:P44"/>
    <mergeCell ref="Q44:R44"/>
    <mergeCell ref="J45:N45"/>
    <mergeCell ref="O45:P45"/>
    <mergeCell ref="Q45:R45"/>
    <mergeCell ref="J42:N42"/>
    <mergeCell ref="O42:P42"/>
    <mergeCell ref="Q42:R42"/>
    <mergeCell ref="J43:N43"/>
    <mergeCell ref="O43:P43"/>
    <mergeCell ref="Q43:R43"/>
    <mergeCell ref="J40:N40"/>
    <mergeCell ref="O40:P40"/>
    <mergeCell ref="Q40:R40"/>
    <mergeCell ref="J41:N41"/>
    <mergeCell ref="O41:P41"/>
    <mergeCell ref="Q41:R41"/>
    <mergeCell ref="J38:N38"/>
    <mergeCell ref="O38:P38"/>
    <mergeCell ref="Q38:R38"/>
    <mergeCell ref="J39:N39"/>
    <mergeCell ref="O39:P39"/>
    <mergeCell ref="Q39:R39"/>
    <mergeCell ref="J36:N36"/>
    <mergeCell ref="O36:P36"/>
    <mergeCell ref="Q36:R36"/>
    <mergeCell ref="J37:N37"/>
    <mergeCell ref="O37:P37"/>
    <mergeCell ref="Q37:R37"/>
    <mergeCell ref="J34:N34"/>
    <mergeCell ref="O34:P34"/>
    <mergeCell ref="Q34:R34"/>
    <mergeCell ref="J35:N35"/>
    <mergeCell ref="O35:P35"/>
    <mergeCell ref="Q35:R35"/>
    <mergeCell ref="J32:N32"/>
    <mergeCell ref="O32:P32"/>
    <mergeCell ref="Q32:R32"/>
    <mergeCell ref="J33:N33"/>
    <mergeCell ref="O33:P33"/>
    <mergeCell ref="Q33:R33"/>
    <mergeCell ref="J30:N30"/>
    <mergeCell ref="O30:P30"/>
    <mergeCell ref="Q30:R30"/>
    <mergeCell ref="J31:N31"/>
    <mergeCell ref="O31:P31"/>
    <mergeCell ref="Q31:R31"/>
    <mergeCell ref="J28:N28"/>
    <mergeCell ref="O28:P28"/>
    <mergeCell ref="Q28:R28"/>
    <mergeCell ref="J29:N29"/>
    <mergeCell ref="O29:P29"/>
    <mergeCell ref="Q29:R29"/>
    <mergeCell ref="J26:N26"/>
    <mergeCell ref="O26:P26"/>
    <mergeCell ref="Q26:R26"/>
    <mergeCell ref="J27:N27"/>
    <mergeCell ref="O27:P27"/>
    <mergeCell ref="Q27:R27"/>
    <mergeCell ref="J24:N24"/>
    <mergeCell ref="O24:P24"/>
    <mergeCell ref="Q24:R24"/>
    <mergeCell ref="J25:N25"/>
    <mergeCell ref="O25:P25"/>
    <mergeCell ref="Q25:R25"/>
    <mergeCell ref="J22:N22"/>
    <mergeCell ref="O22:P22"/>
    <mergeCell ref="Q22:R22"/>
    <mergeCell ref="J23:N23"/>
    <mergeCell ref="O23:P23"/>
    <mergeCell ref="Q23:R23"/>
    <mergeCell ref="J20:N20"/>
    <mergeCell ref="O20:P20"/>
    <mergeCell ref="Q20:R20"/>
    <mergeCell ref="J21:N21"/>
    <mergeCell ref="O21:P21"/>
    <mergeCell ref="Q21:R21"/>
    <mergeCell ref="C8:P8"/>
    <mergeCell ref="C15:P15"/>
    <mergeCell ref="E18:G18"/>
    <mergeCell ref="J19:N19"/>
    <mergeCell ref="O19:P19"/>
    <mergeCell ref="Q19:R19"/>
  </mergeCells>
  <conditionalFormatting sqref="E21:G48">
    <cfRule type="cellIs" dxfId="41" priority="7" operator="between">
      <formula>0</formula>
      <formula>6</formula>
    </cfRule>
  </conditionalFormatting>
  <conditionalFormatting sqref="I20:I48 O20:O48">
    <cfRule type="cellIs" dxfId="40" priority="6" operator="between">
      <formula>0</formula>
      <formula>6</formula>
    </cfRule>
  </conditionalFormatting>
  <conditionalFormatting sqref="O20:O48">
    <cfRule type="cellIs" dxfId="39" priority="5" operator="between">
      <formula>0</formula>
      <formula>79</formula>
    </cfRule>
  </conditionalFormatting>
  <conditionalFormatting sqref="J20:J48">
    <cfRule type="cellIs" dxfId="38" priority="4" operator="between">
      <formula>0</formula>
      <formula>6</formula>
    </cfRule>
  </conditionalFormatting>
  <conditionalFormatting sqref="E21:G46">
    <cfRule type="cellIs" dxfId="37" priority="3" operator="between">
      <formula>0</formula>
      <formula>6</formula>
    </cfRule>
  </conditionalFormatting>
  <conditionalFormatting sqref="E20:G20">
    <cfRule type="cellIs" dxfId="36" priority="2" operator="between">
      <formula>0</formula>
      <formula>6</formula>
    </cfRule>
  </conditionalFormatting>
  <conditionalFormatting sqref="E20:G20">
    <cfRule type="cellIs" dxfId="35" priority="1" operator="between">
      <formula>0</formula>
      <formula>6</formula>
    </cfRule>
  </conditionalFormatting>
  <dataValidations count="1">
    <dataValidation type="list" allowBlank="1" showInputMessage="1" showErrorMessage="1" sqref="O20:O48" xr:uid="{A309904C-CA70-45C3-98A5-BBB5FEE5F9FC}">
      <formula1>$U$10:$U$21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A0ADA-A455-4733-A695-5DEA3739521F}">
  <sheetPr>
    <tabColor theme="3"/>
    <pageSetUpPr fitToPage="1"/>
  </sheetPr>
  <dimension ref="B8:X63"/>
  <sheetViews>
    <sheetView view="pageBreakPreview" topLeftCell="A7" zoomScale="70" zoomScaleNormal="80" zoomScaleSheetLayoutView="70" workbookViewId="0">
      <selection activeCell="E21" sqref="E21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8554687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62" t="s">
        <v>24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R8" s="2"/>
      <c r="S8" s="2"/>
    </row>
    <row r="9" spans="2:21" ht="42" customHeight="1" x14ac:dyDescent="0.25">
      <c r="C9" s="33" t="s">
        <v>20</v>
      </c>
      <c r="D9" s="27"/>
      <c r="O9"/>
      <c r="P9"/>
      <c r="S9" s="2"/>
    </row>
    <row r="10" spans="2:21" ht="42" customHeight="1" x14ac:dyDescent="0.25">
      <c r="B10" s="1"/>
      <c r="C10" s="33" t="s">
        <v>21</v>
      </c>
      <c r="D10" s="28" t="s">
        <v>79</v>
      </c>
      <c r="O10"/>
      <c r="P10"/>
      <c r="U10">
        <v>100</v>
      </c>
    </row>
    <row r="11" spans="2:21" ht="42" customHeight="1" x14ac:dyDescent="0.25">
      <c r="B11" s="1"/>
      <c r="C11" s="33" t="s">
        <v>22</v>
      </c>
      <c r="D11" s="27" t="s">
        <v>43</v>
      </c>
      <c r="O11"/>
      <c r="P11"/>
      <c r="U11">
        <v>90</v>
      </c>
    </row>
    <row r="12" spans="2:21" ht="42" customHeight="1" x14ac:dyDescent="0.25">
      <c r="B12" s="1"/>
      <c r="C12" s="33" t="s">
        <v>41</v>
      </c>
      <c r="D12" s="32">
        <v>110951</v>
      </c>
      <c r="O12"/>
      <c r="P12"/>
      <c r="U12">
        <v>80</v>
      </c>
    </row>
    <row r="13" spans="2:21" ht="42" customHeight="1" x14ac:dyDescent="0.25">
      <c r="B13" s="1"/>
      <c r="C13" s="33" t="s">
        <v>23</v>
      </c>
      <c r="D13" s="27" t="s">
        <v>44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7"/>
      <c r="C15" s="63" t="s">
        <v>37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20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64" t="s">
        <v>11</v>
      </c>
      <c r="F18" s="64"/>
      <c r="G18" s="64"/>
      <c r="U18">
        <v>20</v>
      </c>
    </row>
    <row r="19" spans="2:21" s="7" customFormat="1" ht="46.5" customHeight="1" x14ac:dyDescent="0.25">
      <c r="B19" s="35" t="s">
        <v>0</v>
      </c>
      <c r="C19" s="35" t="s">
        <v>18</v>
      </c>
      <c r="D19" s="35" t="s">
        <v>19</v>
      </c>
      <c r="E19" s="36" t="s">
        <v>12</v>
      </c>
      <c r="F19" s="36" t="s">
        <v>13</v>
      </c>
      <c r="G19" s="36" t="s">
        <v>14</v>
      </c>
      <c r="H19" s="23" t="s">
        <v>39</v>
      </c>
      <c r="I19" s="23" t="s">
        <v>38</v>
      </c>
      <c r="J19" s="65" t="s">
        <v>16</v>
      </c>
      <c r="K19" s="66"/>
      <c r="L19" s="66"/>
      <c r="M19" s="66"/>
      <c r="N19" s="67"/>
      <c r="O19" s="68" t="s">
        <v>17</v>
      </c>
      <c r="P19" s="69"/>
      <c r="Q19" s="68" t="s">
        <v>40</v>
      </c>
      <c r="R19" s="69"/>
      <c r="U19">
        <v>10</v>
      </c>
    </row>
    <row r="20" spans="2:21" s="7" customFormat="1" ht="46.5" customHeight="1" x14ac:dyDescent="0.25">
      <c r="B20" s="39">
        <v>1</v>
      </c>
      <c r="C20" s="22">
        <v>1316073114</v>
      </c>
      <c r="D20" s="22" t="s">
        <v>47</v>
      </c>
      <c r="E20" s="19"/>
      <c r="F20" s="19"/>
      <c r="G20" s="19"/>
      <c r="H20" s="21" t="e">
        <f>AVERAGE(E20:G20)</f>
        <v>#DIV/0!</v>
      </c>
      <c r="I20" s="18" t="e">
        <f>ROUND(H20,0)</f>
        <v>#DIV/0!</v>
      </c>
      <c r="J20" s="44" t="e">
        <f>IF(I20=6,"NA",IF(I20=7,"BU",IF(I20=8,"BA",IF(I20=9,"I",IF(I20=10,"C",)))))</f>
        <v>#DIV/0!</v>
      </c>
      <c r="K20" s="45"/>
      <c r="L20" s="45"/>
      <c r="M20" s="45"/>
      <c r="N20" s="46"/>
      <c r="O20" s="47"/>
      <c r="P20" s="48"/>
      <c r="Q20" s="47"/>
      <c r="R20" s="48"/>
      <c r="U20"/>
    </row>
    <row r="21" spans="2:21" s="8" customFormat="1" ht="41.25" customHeight="1" x14ac:dyDescent="0.25">
      <c r="B21" s="39">
        <v>2</v>
      </c>
      <c r="C21" s="22">
        <v>1316073026</v>
      </c>
      <c r="D21" s="22" t="s">
        <v>48</v>
      </c>
      <c r="E21" s="19"/>
      <c r="F21" s="19"/>
      <c r="G21" s="19"/>
      <c r="H21" s="21" t="e">
        <f>AVERAGE(E21:G21)</f>
        <v>#DIV/0!</v>
      </c>
      <c r="I21" s="18" t="e">
        <f t="shared" ref="I21:I48" si="0">ROUND(H21,0)</f>
        <v>#DIV/0!</v>
      </c>
      <c r="J21" s="44" t="e">
        <f t="shared" ref="J21:J48" si="1">IF(I21=6,"NA",IF(I21=7,"BU",IF(I21=8,"BA",IF(I21=9,"I",IF(I21=10,"C",)))))</f>
        <v>#DIV/0!</v>
      </c>
      <c r="K21" s="45"/>
      <c r="L21" s="45"/>
      <c r="M21" s="45"/>
      <c r="N21" s="46"/>
      <c r="O21" s="47"/>
      <c r="P21" s="48"/>
      <c r="Q21" s="47"/>
      <c r="R21" s="48"/>
      <c r="U21" s="8">
        <v>0</v>
      </c>
    </row>
    <row r="22" spans="2:21" s="8" customFormat="1" ht="41.25" customHeight="1" x14ac:dyDescent="0.25">
      <c r="B22" s="39">
        <v>3</v>
      </c>
      <c r="C22" s="22">
        <v>1316071015</v>
      </c>
      <c r="D22" s="22" t="s">
        <v>49</v>
      </c>
      <c r="E22" s="19"/>
      <c r="F22" s="19"/>
      <c r="G22" s="19"/>
      <c r="H22" s="21" t="e">
        <f>AVERAGE(E22:G22)</f>
        <v>#DIV/0!</v>
      </c>
      <c r="I22" s="18" t="e">
        <f t="shared" si="0"/>
        <v>#DIV/0!</v>
      </c>
      <c r="J22" s="44" t="e">
        <f t="shared" si="1"/>
        <v>#DIV/0!</v>
      </c>
      <c r="K22" s="45"/>
      <c r="L22" s="45"/>
      <c r="M22" s="45"/>
      <c r="N22" s="46"/>
      <c r="O22" s="47"/>
      <c r="P22" s="48"/>
      <c r="Q22" s="47"/>
      <c r="R22" s="48"/>
    </row>
    <row r="23" spans="2:21" s="8" customFormat="1" ht="41.25" customHeight="1" x14ac:dyDescent="0.25">
      <c r="B23" s="39">
        <v>4</v>
      </c>
      <c r="C23" s="22">
        <v>1316073108</v>
      </c>
      <c r="D23" s="22" t="s">
        <v>50</v>
      </c>
      <c r="E23" s="19"/>
      <c r="F23" s="19"/>
      <c r="G23" s="19"/>
      <c r="H23" s="21" t="e">
        <f>AVERAGE(E23:G23)</f>
        <v>#DIV/0!</v>
      </c>
      <c r="I23" s="18" t="e">
        <f t="shared" si="0"/>
        <v>#DIV/0!</v>
      </c>
      <c r="J23" s="44" t="e">
        <f t="shared" si="1"/>
        <v>#DIV/0!</v>
      </c>
      <c r="K23" s="45"/>
      <c r="L23" s="45"/>
      <c r="M23" s="45"/>
      <c r="N23" s="46"/>
      <c r="O23" s="47"/>
      <c r="P23" s="48"/>
      <c r="Q23" s="47"/>
      <c r="R23" s="48"/>
    </row>
    <row r="24" spans="2:21" s="8" customFormat="1" ht="41.25" customHeight="1" x14ac:dyDescent="0.25">
      <c r="B24" s="39">
        <v>5</v>
      </c>
      <c r="C24" s="22">
        <v>1316073013</v>
      </c>
      <c r="D24" s="22" t="s">
        <v>51</v>
      </c>
      <c r="E24" s="19"/>
      <c r="F24" s="19"/>
      <c r="G24" s="19"/>
      <c r="H24" s="21" t="e">
        <f>AVERAGE(E24:G24)</f>
        <v>#DIV/0!</v>
      </c>
      <c r="I24" s="18" t="e">
        <f t="shared" si="0"/>
        <v>#DIV/0!</v>
      </c>
      <c r="J24" s="44" t="e">
        <f t="shared" si="1"/>
        <v>#DIV/0!</v>
      </c>
      <c r="K24" s="45"/>
      <c r="L24" s="45"/>
      <c r="M24" s="45"/>
      <c r="N24" s="46"/>
      <c r="O24" s="47"/>
      <c r="P24" s="48"/>
      <c r="Q24" s="47"/>
      <c r="R24" s="48"/>
    </row>
    <row r="25" spans="2:21" s="8" customFormat="1" ht="41.25" customHeight="1" x14ac:dyDescent="0.25">
      <c r="B25" s="39">
        <v>6</v>
      </c>
      <c r="C25" s="22">
        <v>1316073053</v>
      </c>
      <c r="D25" s="22" t="s">
        <v>52</v>
      </c>
      <c r="E25" s="19"/>
      <c r="F25" s="19"/>
      <c r="G25" s="19"/>
      <c r="H25" s="21" t="e">
        <f>AVERAGE(E25:G25)</f>
        <v>#DIV/0!</v>
      </c>
      <c r="I25" s="18" t="e">
        <f t="shared" si="0"/>
        <v>#DIV/0!</v>
      </c>
      <c r="J25" s="44" t="e">
        <f t="shared" si="1"/>
        <v>#DIV/0!</v>
      </c>
      <c r="K25" s="45"/>
      <c r="L25" s="45"/>
      <c r="M25" s="45"/>
      <c r="N25" s="46"/>
      <c r="O25" s="47"/>
      <c r="P25" s="48"/>
      <c r="Q25" s="47"/>
      <c r="R25" s="48"/>
    </row>
    <row r="26" spans="2:21" s="8" customFormat="1" ht="41.25" customHeight="1" x14ac:dyDescent="0.25">
      <c r="B26" s="39">
        <v>7</v>
      </c>
      <c r="C26" s="22">
        <v>1316073042</v>
      </c>
      <c r="D26" s="22" t="s">
        <v>53</v>
      </c>
      <c r="E26" s="19"/>
      <c r="F26" s="19"/>
      <c r="G26" s="19"/>
      <c r="H26" s="21" t="e">
        <f>AVERAGE(E26:G26)</f>
        <v>#DIV/0!</v>
      </c>
      <c r="I26" s="18" t="e">
        <f t="shared" si="0"/>
        <v>#DIV/0!</v>
      </c>
      <c r="J26" s="44" t="e">
        <f t="shared" si="1"/>
        <v>#DIV/0!</v>
      </c>
      <c r="K26" s="45"/>
      <c r="L26" s="45"/>
      <c r="M26" s="45"/>
      <c r="N26" s="46"/>
      <c r="O26" s="47"/>
      <c r="P26" s="48"/>
      <c r="Q26" s="47"/>
      <c r="R26" s="48"/>
    </row>
    <row r="27" spans="2:21" s="8" customFormat="1" ht="41.25" customHeight="1" x14ac:dyDescent="0.25">
      <c r="B27" s="39">
        <v>8</v>
      </c>
      <c r="C27" s="22">
        <v>1315051028</v>
      </c>
      <c r="D27" s="22" t="s">
        <v>54</v>
      </c>
      <c r="E27" s="19"/>
      <c r="F27" s="19"/>
      <c r="G27" s="19"/>
      <c r="H27" s="21" t="e">
        <f>AVERAGE(E27:G27)</f>
        <v>#DIV/0!</v>
      </c>
      <c r="I27" s="18" t="e">
        <f t="shared" si="0"/>
        <v>#DIV/0!</v>
      </c>
      <c r="J27" s="44" t="e">
        <f t="shared" si="1"/>
        <v>#DIV/0!</v>
      </c>
      <c r="K27" s="45"/>
      <c r="L27" s="45"/>
      <c r="M27" s="45"/>
      <c r="N27" s="46"/>
      <c r="O27" s="47"/>
      <c r="P27" s="48"/>
      <c r="Q27" s="47"/>
      <c r="R27" s="48"/>
    </row>
    <row r="28" spans="2:21" s="8" customFormat="1" ht="41.25" customHeight="1" x14ac:dyDescent="0.25">
      <c r="B28" s="39">
        <v>9</v>
      </c>
      <c r="C28" s="22">
        <v>1315051068</v>
      </c>
      <c r="D28" s="22" t="s">
        <v>55</v>
      </c>
      <c r="E28" s="19"/>
      <c r="F28" s="19"/>
      <c r="G28" s="19"/>
      <c r="H28" s="21" t="e">
        <f>AVERAGE(E28:G28)</f>
        <v>#DIV/0!</v>
      </c>
      <c r="I28" s="18" t="e">
        <f t="shared" si="0"/>
        <v>#DIV/0!</v>
      </c>
      <c r="J28" s="44" t="e">
        <f t="shared" si="1"/>
        <v>#DIV/0!</v>
      </c>
      <c r="K28" s="45"/>
      <c r="L28" s="45"/>
      <c r="M28" s="45"/>
      <c r="N28" s="46"/>
      <c r="O28" s="47"/>
      <c r="P28" s="48"/>
      <c r="Q28" s="47"/>
      <c r="R28" s="48"/>
    </row>
    <row r="29" spans="2:21" s="8" customFormat="1" ht="41.25" customHeight="1" x14ac:dyDescent="0.25">
      <c r="B29" s="39">
        <v>10</v>
      </c>
      <c r="C29" s="22">
        <v>1316073010</v>
      </c>
      <c r="D29" s="22" t="s">
        <v>56</v>
      </c>
      <c r="E29" s="19"/>
      <c r="F29" s="19"/>
      <c r="G29" s="19"/>
      <c r="H29" s="21" t="e">
        <f>AVERAGE(E29:G29)</f>
        <v>#DIV/0!</v>
      </c>
      <c r="I29" s="18" t="e">
        <f t="shared" si="0"/>
        <v>#DIV/0!</v>
      </c>
      <c r="J29" s="44" t="e">
        <f t="shared" si="1"/>
        <v>#DIV/0!</v>
      </c>
      <c r="K29" s="45"/>
      <c r="L29" s="45"/>
      <c r="M29" s="45"/>
      <c r="N29" s="46"/>
      <c r="O29" s="47"/>
      <c r="P29" s="48"/>
      <c r="Q29" s="47"/>
      <c r="R29" s="48"/>
    </row>
    <row r="30" spans="2:21" s="8" customFormat="1" ht="41.25" customHeight="1" x14ac:dyDescent="0.25">
      <c r="B30" s="39">
        <v>11</v>
      </c>
      <c r="C30" s="22">
        <v>1316073097</v>
      </c>
      <c r="D30" s="22" t="s">
        <v>57</v>
      </c>
      <c r="E30" s="19"/>
      <c r="F30" s="19"/>
      <c r="G30" s="19"/>
      <c r="H30" s="21" t="e">
        <f>AVERAGE(E30:G30)</f>
        <v>#DIV/0!</v>
      </c>
      <c r="I30" s="18" t="e">
        <f t="shared" si="0"/>
        <v>#DIV/0!</v>
      </c>
      <c r="J30" s="44" t="e">
        <f t="shared" si="1"/>
        <v>#DIV/0!</v>
      </c>
      <c r="K30" s="45"/>
      <c r="L30" s="45"/>
      <c r="M30" s="45"/>
      <c r="N30" s="46"/>
      <c r="O30" s="47"/>
      <c r="P30" s="48"/>
      <c r="Q30" s="47"/>
      <c r="R30" s="48"/>
    </row>
    <row r="31" spans="2:21" s="8" customFormat="1" ht="41.25" customHeight="1" x14ac:dyDescent="0.25">
      <c r="B31" s="39">
        <v>12</v>
      </c>
      <c r="C31" s="22">
        <v>1316073016</v>
      </c>
      <c r="D31" s="22" t="s">
        <v>58</v>
      </c>
      <c r="E31" s="19"/>
      <c r="F31" s="19"/>
      <c r="G31" s="19"/>
      <c r="H31" s="21" t="e">
        <f>AVERAGE(E31:G31)</f>
        <v>#DIV/0!</v>
      </c>
      <c r="I31" s="18" t="e">
        <f t="shared" si="0"/>
        <v>#DIV/0!</v>
      </c>
      <c r="J31" s="44" t="e">
        <f t="shared" si="1"/>
        <v>#DIV/0!</v>
      </c>
      <c r="K31" s="45"/>
      <c r="L31" s="45"/>
      <c r="M31" s="45"/>
      <c r="N31" s="46"/>
      <c r="O31" s="47"/>
      <c r="P31" s="48"/>
      <c r="Q31" s="47"/>
      <c r="R31" s="48"/>
    </row>
    <row r="32" spans="2:21" s="8" customFormat="1" ht="41.25" customHeight="1" x14ac:dyDescent="0.25">
      <c r="B32" s="39">
        <v>13</v>
      </c>
      <c r="C32" s="22">
        <v>1316073098</v>
      </c>
      <c r="D32" s="22" t="s">
        <v>59</v>
      </c>
      <c r="E32" s="19"/>
      <c r="F32" s="19"/>
      <c r="G32" s="19"/>
      <c r="H32" s="21" t="e">
        <f>AVERAGE(E32:G32)</f>
        <v>#DIV/0!</v>
      </c>
      <c r="I32" s="18" t="e">
        <f t="shared" si="0"/>
        <v>#DIV/0!</v>
      </c>
      <c r="J32" s="44" t="e">
        <f t="shared" si="1"/>
        <v>#DIV/0!</v>
      </c>
      <c r="K32" s="45"/>
      <c r="L32" s="45"/>
      <c r="M32" s="45"/>
      <c r="N32" s="46"/>
      <c r="O32" s="47"/>
      <c r="P32" s="48"/>
      <c r="Q32" s="47"/>
      <c r="R32" s="48"/>
    </row>
    <row r="33" spans="2:18" s="8" customFormat="1" ht="41.25" customHeight="1" x14ac:dyDescent="0.25">
      <c r="B33" s="39">
        <v>14</v>
      </c>
      <c r="C33" s="22">
        <v>1316073051</v>
      </c>
      <c r="D33" s="22" t="s">
        <v>60</v>
      </c>
      <c r="E33" s="19"/>
      <c r="F33" s="19"/>
      <c r="G33" s="19"/>
      <c r="H33" s="21" t="e">
        <f>AVERAGE(E33:G33)</f>
        <v>#DIV/0!</v>
      </c>
      <c r="I33" s="18" t="e">
        <f t="shared" si="0"/>
        <v>#DIV/0!</v>
      </c>
      <c r="J33" s="44" t="e">
        <f t="shared" si="1"/>
        <v>#DIV/0!</v>
      </c>
      <c r="K33" s="45"/>
      <c r="L33" s="45"/>
      <c r="M33" s="45"/>
      <c r="N33" s="46"/>
      <c r="O33" s="47"/>
      <c r="P33" s="48"/>
      <c r="Q33" s="47"/>
      <c r="R33" s="48"/>
    </row>
    <row r="34" spans="2:18" s="8" customFormat="1" ht="41.25" customHeight="1" x14ac:dyDescent="0.25">
      <c r="B34" s="39">
        <v>15</v>
      </c>
      <c r="C34" s="22">
        <v>1316073130</v>
      </c>
      <c r="D34" s="22" t="s">
        <v>61</v>
      </c>
      <c r="E34" s="19"/>
      <c r="F34" s="19"/>
      <c r="G34" s="19"/>
      <c r="H34" s="21" t="e">
        <f>AVERAGE(E34:G34)</f>
        <v>#DIV/0!</v>
      </c>
      <c r="I34" s="18" t="e">
        <f t="shared" si="0"/>
        <v>#DIV/0!</v>
      </c>
      <c r="J34" s="44" t="e">
        <f t="shared" si="1"/>
        <v>#DIV/0!</v>
      </c>
      <c r="K34" s="45"/>
      <c r="L34" s="45"/>
      <c r="M34" s="45"/>
      <c r="N34" s="46"/>
      <c r="O34" s="47"/>
      <c r="P34" s="48"/>
      <c r="Q34" s="47"/>
      <c r="R34" s="48"/>
    </row>
    <row r="35" spans="2:18" s="8" customFormat="1" ht="41.25" customHeight="1" x14ac:dyDescent="0.25">
      <c r="B35" s="39">
        <v>16</v>
      </c>
      <c r="C35" s="22">
        <v>1316073029</v>
      </c>
      <c r="D35" s="22" t="s">
        <v>62</v>
      </c>
      <c r="E35" s="19"/>
      <c r="F35" s="19"/>
      <c r="G35" s="19"/>
      <c r="H35" s="21" t="e">
        <f>AVERAGE(E35:G35)</f>
        <v>#DIV/0!</v>
      </c>
      <c r="I35" s="18" t="e">
        <f t="shared" si="0"/>
        <v>#DIV/0!</v>
      </c>
      <c r="J35" s="44" t="e">
        <f t="shared" si="1"/>
        <v>#DIV/0!</v>
      </c>
      <c r="K35" s="45"/>
      <c r="L35" s="45"/>
      <c r="M35" s="45"/>
      <c r="N35" s="46"/>
      <c r="O35" s="47"/>
      <c r="P35" s="48"/>
      <c r="Q35" s="47"/>
      <c r="R35" s="48"/>
    </row>
    <row r="36" spans="2:18" s="8" customFormat="1" ht="41.25" customHeight="1" x14ac:dyDescent="0.25">
      <c r="B36" s="39">
        <v>17</v>
      </c>
      <c r="C36" s="22">
        <v>1316073129</v>
      </c>
      <c r="D36" s="22" t="s">
        <v>63</v>
      </c>
      <c r="E36" s="19"/>
      <c r="F36" s="19"/>
      <c r="G36" s="19"/>
      <c r="H36" s="21" t="e">
        <f>AVERAGE(E36:G36)</f>
        <v>#DIV/0!</v>
      </c>
      <c r="I36" s="18" t="e">
        <f t="shared" si="0"/>
        <v>#DIV/0!</v>
      </c>
      <c r="J36" s="44" t="e">
        <f t="shared" si="1"/>
        <v>#DIV/0!</v>
      </c>
      <c r="K36" s="45"/>
      <c r="L36" s="45"/>
      <c r="M36" s="45"/>
      <c r="N36" s="46"/>
      <c r="O36" s="47"/>
      <c r="P36" s="48"/>
      <c r="Q36" s="47"/>
      <c r="R36" s="48"/>
    </row>
    <row r="37" spans="2:18" s="8" customFormat="1" ht="41.25" customHeight="1" x14ac:dyDescent="0.25">
      <c r="B37" s="39">
        <v>18</v>
      </c>
      <c r="C37" s="22">
        <v>1316071117</v>
      </c>
      <c r="D37" s="22" t="s">
        <v>64</v>
      </c>
      <c r="E37" s="19"/>
      <c r="F37" s="19"/>
      <c r="G37" s="19"/>
      <c r="H37" s="21" t="e">
        <f>AVERAGE(E37:G37)</f>
        <v>#DIV/0!</v>
      </c>
      <c r="I37" s="18" t="e">
        <f t="shared" si="0"/>
        <v>#DIV/0!</v>
      </c>
      <c r="J37" s="44" t="e">
        <f t="shared" si="1"/>
        <v>#DIV/0!</v>
      </c>
      <c r="K37" s="45"/>
      <c r="L37" s="45"/>
      <c r="M37" s="45"/>
      <c r="N37" s="46"/>
      <c r="O37" s="47"/>
      <c r="P37" s="48"/>
      <c r="Q37" s="47"/>
      <c r="R37" s="48"/>
    </row>
    <row r="38" spans="2:18" s="8" customFormat="1" ht="41.25" customHeight="1" x14ac:dyDescent="0.25">
      <c r="B38" s="39">
        <v>19</v>
      </c>
      <c r="C38" s="22">
        <v>1316073087</v>
      </c>
      <c r="D38" s="22" t="s">
        <v>65</v>
      </c>
      <c r="E38" s="19"/>
      <c r="F38" s="19"/>
      <c r="G38" s="19"/>
      <c r="H38" s="21" t="e">
        <f>AVERAGE(E38:G38)</f>
        <v>#DIV/0!</v>
      </c>
      <c r="I38" s="18" t="e">
        <f t="shared" si="0"/>
        <v>#DIV/0!</v>
      </c>
      <c r="J38" s="44" t="e">
        <f t="shared" si="1"/>
        <v>#DIV/0!</v>
      </c>
      <c r="K38" s="45"/>
      <c r="L38" s="45"/>
      <c r="M38" s="45"/>
      <c r="N38" s="46"/>
      <c r="O38" s="47"/>
      <c r="P38" s="48"/>
      <c r="Q38" s="47"/>
      <c r="R38" s="48"/>
    </row>
    <row r="39" spans="2:18" s="8" customFormat="1" ht="41.25" customHeight="1" x14ac:dyDescent="0.25">
      <c r="B39" s="39">
        <v>20</v>
      </c>
      <c r="C39" s="22">
        <v>1316071165</v>
      </c>
      <c r="D39" s="22" t="s">
        <v>66</v>
      </c>
      <c r="E39" s="19"/>
      <c r="F39" s="19"/>
      <c r="G39" s="19"/>
      <c r="H39" s="21" t="e">
        <f>AVERAGE(E39:G39)</f>
        <v>#DIV/0!</v>
      </c>
      <c r="I39" s="18" t="e">
        <f t="shared" si="0"/>
        <v>#DIV/0!</v>
      </c>
      <c r="J39" s="44" t="e">
        <f t="shared" si="1"/>
        <v>#DIV/0!</v>
      </c>
      <c r="K39" s="45"/>
      <c r="L39" s="45"/>
      <c r="M39" s="45"/>
      <c r="N39" s="46"/>
      <c r="O39" s="47"/>
      <c r="P39" s="48"/>
      <c r="Q39" s="47"/>
      <c r="R39" s="48"/>
    </row>
    <row r="40" spans="2:18" s="8" customFormat="1" ht="41.25" customHeight="1" x14ac:dyDescent="0.25">
      <c r="B40" s="39">
        <v>21</v>
      </c>
      <c r="C40" s="22">
        <v>1316072011</v>
      </c>
      <c r="D40" s="22" t="s">
        <v>67</v>
      </c>
      <c r="E40" s="19"/>
      <c r="F40" s="19"/>
      <c r="G40" s="19"/>
      <c r="H40" s="21" t="e">
        <f>AVERAGE(E40:G40)</f>
        <v>#DIV/0!</v>
      </c>
      <c r="I40" s="18" t="e">
        <f t="shared" si="0"/>
        <v>#DIV/0!</v>
      </c>
      <c r="J40" s="44" t="e">
        <f t="shared" si="1"/>
        <v>#DIV/0!</v>
      </c>
      <c r="K40" s="45"/>
      <c r="L40" s="45"/>
      <c r="M40" s="45"/>
      <c r="N40" s="46"/>
      <c r="O40" s="47"/>
      <c r="P40" s="48"/>
      <c r="Q40" s="47"/>
      <c r="R40" s="48"/>
    </row>
    <row r="41" spans="2:18" s="8" customFormat="1" ht="41.25" customHeight="1" x14ac:dyDescent="0.25">
      <c r="B41" s="39">
        <v>22</v>
      </c>
      <c r="C41" s="22">
        <v>1316073140</v>
      </c>
      <c r="D41" s="22" t="s">
        <v>68</v>
      </c>
      <c r="E41" s="19"/>
      <c r="F41" s="19"/>
      <c r="G41" s="19"/>
      <c r="H41" s="21" t="e">
        <f>AVERAGE(E41:G41)</f>
        <v>#DIV/0!</v>
      </c>
      <c r="I41" s="18" t="e">
        <f t="shared" si="0"/>
        <v>#DIV/0!</v>
      </c>
      <c r="J41" s="44" t="e">
        <f t="shared" si="1"/>
        <v>#DIV/0!</v>
      </c>
      <c r="K41" s="45"/>
      <c r="L41" s="45"/>
      <c r="M41" s="45"/>
      <c r="N41" s="46"/>
      <c r="O41" s="47"/>
      <c r="P41" s="48"/>
      <c r="Q41" s="47"/>
      <c r="R41" s="48"/>
    </row>
    <row r="42" spans="2:18" s="8" customFormat="1" ht="41.25" customHeight="1" x14ac:dyDescent="0.25">
      <c r="B42" s="39">
        <v>23</v>
      </c>
      <c r="C42" s="22">
        <v>1316073040</v>
      </c>
      <c r="D42" s="22" t="s">
        <v>69</v>
      </c>
      <c r="E42" s="19"/>
      <c r="F42" s="19"/>
      <c r="G42" s="19"/>
      <c r="H42" s="21" t="e">
        <f>AVERAGE(E42:G42)</f>
        <v>#DIV/0!</v>
      </c>
      <c r="I42" s="18" t="e">
        <f t="shared" si="0"/>
        <v>#DIV/0!</v>
      </c>
      <c r="J42" s="44" t="e">
        <f t="shared" si="1"/>
        <v>#DIV/0!</v>
      </c>
      <c r="K42" s="45"/>
      <c r="L42" s="45"/>
      <c r="M42" s="45"/>
      <c r="N42" s="46"/>
      <c r="O42" s="47"/>
      <c r="P42" s="48"/>
      <c r="Q42" s="47"/>
      <c r="R42" s="48"/>
    </row>
    <row r="43" spans="2:18" s="8" customFormat="1" ht="41.25" customHeight="1" x14ac:dyDescent="0.25">
      <c r="B43" s="39">
        <v>24</v>
      </c>
      <c r="C43" s="22">
        <v>1314031055</v>
      </c>
      <c r="D43" s="22" t="s">
        <v>70</v>
      </c>
      <c r="E43" s="19"/>
      <c r="F43" s="19"/>
      <c r="G43" s="19"/>
      <c r="H43" s="21" t="e">
        <f>AVERAGE(E43:G43)</f>
        <v>#DIV/0!</v>
      </c>
      <c r="I43" s="18" t="e">
        <f t="shared" si="0"/>
        <v>#DIV/0!</v>
      </c>
      <c r="J43" s="44" t="e">
        <f t="shared" si="1"/>
        <v>#DIV/0!</v>
      </c>
      <c r="K43" s="45"/>
      <c r="L43" s="45"/>
      <c r="M43" s="45"/>
      <c r="N43" s="46"/>
      <c r="O43" s="47"/>
      <c r="P43" s="48"/>
      <c r="Q43" s="47"/>
      <c r="R43" s="48"/>
    </row>
    <row r="44" spans="2:18" s="8" customFormat="1" ht="41.25" customHeight="1" x14ac:dyDescent="0.25">
      <c r="B44" s="39">
        <v>25</v>
      </c>
      <c r="C44" s="22">
        <v>1316073068</v>
      </c>
      <c r="D44" s="22" t="s">
        <v>71</v>
      </c>
      <c r="E44" s="19"/>
      <c r="F44" s="19"/>
      <c r="G44" s="19"/>
      <c r="H44" s="21" t="e">
        <f>AVERAGE(E44:G44)</f>
        <v>#DIV/0!</v>
      </c>
      <c r="I44" s="18" t="e">
        <f t="shared" si="0"/>
        <v>#DIV/0!</v>
      </c>
      <c r="J44" s="44" t="e">
        <f t="shared" si="1"/>
        <v>#DIV/0!</v>
      </c>
      <c r="K44" s="45"/>
      <c r="L44" s="45"/>
      <c r="M44" s="45"/>
      <c r="N44" s="46"/>
      <c r="O44" s="47"/>
      <c r="P44" s="48"/>
      <c r="Q44" s="47"/>
      <c r="R44" s="48"/>
    </row>
    <row r="45" spans="2:18" s="8" customFormat="1" ht="41.25" customHeight="1" x14ac:dyDescent="0.25">
      <c r="B45" s="39">
        <v>26</v>
      </c>
      <c r="C45" s="22">
        <v>1316073073</v>
      </c>
      <c r="D45" s="22" t="s">
        <v>72</v>
      </c>
      <c r="E45" s="19"/>
      <c r="F45" s="19"/>
      <c r="G45" s="19"/>
      <c r="H45" s="21" t="e">
        <f>AVERAGE(E45:G45)</f>
        <v>#DIV/0!</v>
      </c>
      <c r="I45" s="18" t="e">
        <f t="shared" si="0"/>
        <v>#DIV/0!</v>
      </c>
      <c r="J45" s="44" t="e">
        <f t="shared" si="1"/>
        <v>#DIV/0!</v>
      </c>
      <c r="K45" s="45"/>
      <c r="L45" s="45"/>
      <c r="M45" s="45"/>
      <c r="N45" s="46"/>
      <c r="O45" s="47"/>
      <c r="P45" s="48"/>
      <c r="Q45" s="47"/>
      <c r="R45" s="48"/>
    </row>
    <row r="46" spans="2:18" s="8" customFormat="1" ht="41.25" customHeight="1" x14ac:dyDescent="0.25">
      <c r="B46" s="39">
        <v>27</v>
      </c>
      <c r="C46" s="22">
        <v>1316071001</v>
      </c>
      <c r="D46" s="22" t="s">
        <v>73</v>
      </c>
      <c r="E46" s="19"/>
      <c r="F46" s="19"/>
      <c r="G46" s="19"/>
      <c r="H46" s="21" t="e">
        <f>AVERAGE(E46:G46)</f>
        <v>#DIV/0!</v>
      </c>
      <c r="I46" s="18" t="e">
        <f t="shared" si="0"/>
        <v>#DIV/0!</v>
      </c>
      <c r="J46" s="44" t="e">
        <f t="shared" si="1"/>
        <v>#DIV/0!</v>
      </c>
      <c r="K46" s="45"/>
      <c r="L46" s="45"/>
      <c r="M46" s="45"/>
      <c r="N46" s="46"/>
      <c r="O46" s="47"/>
      <c r="P46" s="48"/>
      <c r="Q46" s="47"/>
      <c r="R46" s="48"/>
    </row>
    <row r="47" spans="2:18" s="8" customFormat="1" ht="41.25" customHeight="1" x14ac:dyDescent="0.25">
      <c r="B47" s="39">
        <v>28</v>
      </c>
      <c r="C47" s="22">
        <v>1316071039</v>
      </c>
      <c r="D47" s="22" t="s">
        <v>74</v>
      </c>
      <c r="E47" s="19"/>
      <c r="F47" s="19"/>
      <c r="G47" s="19"/>
      <c r="H47" s="21" t="e">
        <f>AVERAGE(E47:G47)</f>
        <v>#DIV/0!</v>
      </c>
      <c r="I47" s="18" t="e">
        <f t="shared" si="0"/>
        <v>#DIV/0!</v>
      </c>
      <c r="J47" s="44" t="e">
        <f t="shared" si="1"/>
        <v>#DIV/0!</v>
      </c>
      <c r="K47" s="45"/>
      <c r="L47" s="45"/>
      <c r="M47" s="45"/>
      <c r="N47" s="46"/>
      <c r="O47" s="47"/>
      <c r="P47" s="48"/>
      <c r="Q47" s="47"/>
      <c r="R47" s="48"/>
    </row>
    <row r="48" spans="2:18" s="8" customFormat="1" ht="41.25" customHeight="1" x14ac:dyDescent="0.25">
      <c r="B48" s="39">
        <v>29</v>
      </c>
      <c r="C48" s="22">
        <v>1316071095</v>
      </c>
      <c r="D48" s="22" t="s">
        <v>75</v>
      </c>
      <c r="E48" s="19"/>
      <c r="F48" s="19"/>
      <c r="G48" s="19"/>
      <c r="H48" s="21" t="e">
        <f>AVERAGE(E48:G48)</f>
        <v>#DIV/0!</v>
      </c>
      <c r="I48" s="18" t="e">
        <f t="shared" si="0"/>
        <v>#DIV/0!</v>
      </c>
      <c r="J48" s="44" t="e">
        <f t="shared" si="1"/>
        <v>#DIV/0!</v>
      </c>
      <c r="K48" s="45"/>
      <c r="L48" s="45"/>
      <c r="M48" s="45"/>
      <c r="N48" s="46"/>
      <c r="O48" s="47"/>
      <c r="P48" s="48"/>
      <c r="Q48" s="47"/>
      <c r="R48" s="48"/>
    </row>
    <row r="49" spans="2:17" ht="38.25" customHeight="1" x14ac:dyDescent="0.25">
      <c r="B49" s="10"/>
      <c r="C49" s="38"/>
      <c r="D49" s="38"/>
      <c r="E49" s="3"/>
      <c r="F49" s="3"/>
      <c r="G49" s="3"/>
      <c r="H49" s="3"/>
      <c r="I49" s="3"/>
      <c r="J49" s="9"/>
      <c r="K49" s="9"/>
      <c r="L49" s="9"/>
      <c r="M49" s="9"/>
      <c r="N49" s="9"/>
      <c r="O49" s="15"/>
      <c r="P49" s="15"/>
      <c r="Q49" s="5"/>
    </row>
    <row r="50" spans="2:17" s="26" customFormat="1" ht="40.5" customHeight="1" x14ac:dyDescent="0.3">
      <c r="B50" s="24"/>
      <c r="C50" s="5"/>
      <c r="D50" s="5"/>
      <c r="E50" s="25"/>
      <c r="F50" s="58" t="s">
        <v>36</v>
      </c>
      <c r="G50" s="59"/>
      <c r="H50" s="59"/>
      <c r="I50" s="59"/>
      <c r="J50" s="59"/>
      <c r="K50" s="59"/>
      <c r="L50" s="60"/>
      <c r="M50" s="61" t="s">
        <v>34</v>
      </c>
      <c r="N50" s="61"/>
      <c r="O50" s="61"/>
      <c r="P50" s="61" t="s">
        <v>35</v>
      </c>
      <c r="Q50" s="61"/>
    </row>
    <row r="51" spans="2:17" s="26" customFormat="1" ht="40.5" customHeight="1" x14ac:dyDescent="0.3">
      <c r="B51" s="24"/>
      <c r="C51" s="5"/>
      <c r="D51" s="5"/>
      <c r="E51" s="25"/>
      <c r="F51" s="53" t="s">
        <v>1</v>
      </c>
      <c r="G51" s="54"/>
      <c r="H51" s="54"/>
      <c r="I51" s="54"/>
      <c r="J51" s="54"/>
      <c r="K51" s="54"/>
      <c r="L51" s="55"/>
      <c r="M51" s="56" t="s">
        <v>29</v>
      </c>
      <c r="N51" s="56"/>
      <c r="O51" s="56"/>
      <c r="P51" s="57" t="s">
        <v>2</v>
      </c>
      <c r="Q51" s="57"/>
    </row>
    <row r="52" spans="2:17" s="26" customFormat="1" ht="40.5" customHeight="1" x14ac:dyDescent="0.3">
      <c r="B52" s="24"/>
      <c r="C52" s="5"/>
      <c r="D52" s="5"/>
      <c r="E52" s="25"/>
      <c r="F52" s="53" t="s">
        <v>3</v>
      </c>
      <c r="G52" s="54"/>
      <c r="H52" s="54"/>
      <c r="I52" s="54"/>
      <c r="J52" s="54"/>
      <c r="K52" s="54"/>
      <c r="L52" s="55"/>
      <c r="M52" s="56" t="s">
        <v>30</v>
      </c>
      <c r="N52" s="56"/>
      <c r="O52" s="56"/>
      <c r="P52" s="57" t="s">
        <v>4</v>
      </c>
      <c r="Q52" s="57"/>
    </row>
    <row r="53" spans="2:17" s="26" customFormat="1" ht="40.5" customHeight="1" x14ac:dyDescent="0.3">
      <c r="B53" s="24"/>
      <c r="C53" s="5"/>
      <c r="D53" s="5"/>
      <c r="E53" s="25"/>
      <c r="F53" s="53" t="s">
        <v>5</v>
      </c>
      <c r="G53" s="54"/>
      <c r="H53" s="54"/>
      <c r="I53" s="54"/>
      <c r="J53" s="54"/>
      <c r="K53" s="54"/>
      <c r="L53" s="55"/>
      <c r="M53" s="56" t="s">
        <v>31</v>
      </c>
      <c r="N53" s="56"/>
      <c r="O53" s="56"/>
      <c r="P53" s="57" t="s">
        <v>6</v>
      </c>
      <c r="Q53" s="57"/>
    </row>
    <row r="54" spans="2:17" s="26" customFormat="1" ht="40.5" customHeight="1" x14ac:dyDescent="0.3">
      <c r="B54" s="24"/>
      <c r="C54" s="5"/>
      <c r="D54" s="5"/>
      <c r="E54" s="25"/>
      <c r="F54" s="53" t="s">
        <v>7</v>
      </c>
      <c r="G54" s="54"/>
      <c r="H54" s="54"/>
      <c r="I54" s="54"/>
      <c r="J54" s="54"/>
      <c r="K54" s="54"/>
      <c r="L54" s="55"/>
      <c r="M54" s="56" t="s">
        <v>32</v>
      </c>
      <c r="N54" s="56"/>
      <c r="O54" s="56"/>
      <c r="P54" s="57" t="s">
        <v>8</v>
      </c>
      <c r="Q54" s="57"/>
    </row>
    <row r="55" spans="2:17" s="26" customFormat="1" ht="36.75" customHeight="1" x14ac:dyDescent="0.3">
      <c r="B55" s="37"/>
      <c r="C55" s="37"/>
      <c r="D55" s="37"/>
      <c r="E55" s="25"/>
      <c r="F55" s="53" t="s">
        <v>9</v>
      </c>
      <c r="G55" s="54"/>
      <c r="H55" s="54"/>
      <c r="I55" s="54"/>
      <c r="J55" s="54"/>
      <c r="K55" s="54"/>
      <c r="L55" s="55"/>
      <c r="M55" s="56" t="s">
        <v>33</v>
      </c>
      <c r="N55" s="56"/>
      <c r="O55" s="56"/>
      <c r="P55" s="57" t="s">
        <v>10</v>
      </c>
      <c r="Q55" s="57"/>
    </row>
    <row r="56" spans="2:17" x14ac:dyDescent="0.25">
      <c r="B56" s="37"/>
      <c r="C56" s="5"/>
      <c r="D56" s="5"/>
      <c r="E56" s="5"/>
      <c r="F56" s="5"/>
      <c r="G56" s="5"/>
      <c r="H56" s="49"/>
      <c r="I56" s="49"/>
      <c r="J56" s="49"/>
      <c r="K56" s="49"/>
      <c r="L56" s="49"/>
      <c r="M56" s="49"/>
      <c r="N56" s="49"/>
      <c r="O56" s="49"/>
      <c r="P56" s="49"/>
      <c r="Q56" s="5"/>
    </row>
    <row r="57" spans="2:17" ht="6.75" customHeight="1" x14ac:dyDescent="0.25">
      <c r="B57" s="37"/>
      <c r="C57" s="5"/>
      <c r="D57" s="5"/>
      <c r="E57" s="5"/>
      <c r="F57" s="5"/>
      <c r="G57" s="5"/>
      <c r="H57" s="37"/>
      <c r="I57" s="37"/>
      <c r="J57" s="37"/>
      <c r="K57" s="37"/>
      <c r="L57" s="37"/>
      <c r="M57" s="37"/>
      <c r="N57" s="37"/>
      <c r="O57" s="16"/>
      <c r="P57" s="16"/>
      <c r="Q57" s="5"/>
    </row>
    <row r="58" spans="2:17" ht="6.75" customHeight="1" x14ac:dyDescent="0.25">
      <c r="B58" s="37"/>
      <c r="C58" s="5"/>
      <c r="D58" s="5"/>
      <c r="E58" s="5"/>
      <c r="F58" s="5"/>
      <c r="G58" s="5"/>
      <c r="H58" s="37"/>
      <c r="I58" s="37"/>
      <c r="J58" s="37"/>
      <c r="K58" s="37"/>
      <c r="L58" s="37"/>
      <c r="M58" s="37"/>
      <c r="N58" s="37"/>
      <c r="O58" s="16"/>
      <c r="P58" s="16"/>
      <c r="Q58" s="5"/>
    </row>
    <row r="61" spans="2:17" ht="24" customHeight="1" x14ac:dyDescent="0.25">
      <c r="B61" s="50" t="s">
        <v>25</v>
      </c>
      <c r="C61" s="51"/>
      <c r="D61" s="6" t="s">
        <v>26</v>
      </c>
      <c r="E61" s="50" t="s">
        <v>27</v>
      </c>
      <c r="F61" s="52"/>
      <c r="G61" s="52"/>
      <c r="H61" s="52"/>
      <c r="I61" s="52"/>
      <c r="J61" s="52"/>
      <c r="K61" s="52"/>
      <c r="L61" s="52"/>
      <c r="M61" s="51"/>
      <c r="N61" s="50" t="s">
        <v>28</v>
      </c>
      <c r="O61" s="52"/>
      <c r="P61" s="52"/>
      <c r="Q61" s="51"/>
    </row>
    <row r="62" spans="2:17" ht="62.25" customHeight="1" x14ac:dyDescent="0.25">
      <c r="B62" s="40"/>
      <c r="C62" s="40"/>
      <c r="D62" s="11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2:17" ht="19.5" customHeight="1" x14ac:dyDescent="0.25">
      <c r="B63" s="40"/>
      <c r="C63" s="40"/>
      <c r="D63" s="12"/>
      <c r="E63" s="41"/>
      <c r="F63" s="42"/>
      <c r="G63" s="42"/>
      <c r="H63" s="42"/>
      <c r="I63" s="42"/>
      <c r="J63" s="42"/>
      <c r="K63" s="42"/>
      <c r="L63" s="42"/>
      <c r="M63" s="43"/>
      <c r="N63" s="41"/>
      <c r="O63" s="42"/>
      <c r="P63" s="42"/>
      <c r="Q63" s="43"/>
    </row>
  </sheetData>
  <mergeCells count="122">
    <mergeCell ref="B62:C62"/>
    <mergeCell ref="E62:M62"/>
    <mergeCell ref="N62:Q62"/>
    <mergeCell ref="B63:C63"/>
    <mergeCell ref="E63:M63"/>
    <mergeCell ref="N63:Q63"/>
    <mergeCell ref="F55:L55"/>
    <mergeCell ref="M55:O55"/>
    <mergeCell ref="P55:Q55"/>
    <mergeCell ref="H56:M56"/>
    <mergeCell ref="N56:P56"/>
    <mergeCell ref="B61:C61"/>
    <mergeCell ref="E61:M61"/>
    <mergeCell ref="N61:Q61"/>
    <mergeCell ref="F53:L53"/>
    <mergeCell ref="M53:O53"/>
    <mergeCell ref="P53:Q53"/>
    <mergeCell ref="F54:L54"/>
    <mergeCell ref="M54:O54"/>
    <mergeCell ref="P54:Q54"/>
    <mergeCell ref="F51:L51"/>
    <mergeCell ref="M51:O51"/>
    <mergeCell ref="P51:Q51"/>
    <mergeCell ref="F52:L52"/>
    <mergeCell ref="M52:O52"/>
    <mergeCell ref="P52:Q52"/>
    <mergeCell ref="J48:N48"/>
    <mergeCell ref="O48:P48"/>
    <mergeCell ref="Q48:R48"/>
    <mergeCell ref="F50:L50"/>
    <mergeCell ref="M50:O50"/>
    <mergeCell ref="P50:Q50"/>
    <mergeCell ref="J46:N46"/>
    <mergeCell ref="O46:P46"/>
    <mergeCell ref="Q46:R46"/>
    <mergeCell ref="J47:N47"/>
    <mergeCell ref="O47:P47"/>
    <mergeCell ref="Q47:R47"/>
    <mergeCell ref="J44:N44"/>
    <mergeCell ref="O44:P44"/>
    <mergeCell ref="Q44:R44"/>
    <mergeCell ref="J45:N45"/>
    <mergeCell ref="O45:P45"/>
    <mergeCell ref="Q45:R45"/>
    <mergeCell ref="J42:N42"/>
    <mergeCell ref="O42:P42"/>
    <mergeCell ref="Q42:R42"/>
    <mergeCell ref="J43:N43"/>
    <mergeCell ref="O43:P43"/>
    <mergeCell ref="Q43:R43"/>
    <mergeCell ref="J40:N40"/>
    <mergeCell ref="O40:P40"/>
    <mergeCell ref="Q40:R40"/>
    <mergeCell ref="J41:N41"/>
    <mergeCell ref="O41:P41"/>
    <mergeCell ref="Q41:R41"/>
    <mergeCell ref="J38:N38"/>
    <mergeCell ref="O38:P38"/>
    <mergeCell ref="Q38:R38"/>
    <mergeCell ref="J39:N39"/>
    <mergeCell ref="O39:P39"/>
    <mergeCell ref="Q39:R39"/>
    <mergeCell ref="J36:N36"/>
    <mergeCell ref="O36:P36"/>
    <mergeCell ref="Q36:R36"/>
    <mergeCell ref="J37:N37"/>
    <mergeCell ref="O37:P37"/>
    <mergeCell ref="Q37:R37"/>
    <mergeCell ref="J34:N34"/>
    <mergeCell ref="O34:P34"/>
    <mergeCell ref="Q34:R34"/>
    <mergeCell ref="J35:N35"/>
    <mergeCell ref="O35:P35"/>
    <mergeCell ref="Q35:R35"/>
    <mergeCell ref="J32:N32"/>
    <mergeCell ref="O32:P32"/>
    <mergeCell ref="Q32:R32"/>
    <mergeCell ref="J33:N33"/>
    <mergeCell ref="O33:P33"/>
    <mergeCell ref="Q33:R33"/>
    <mergeCell ref="J30:N30"/>
    <mergeCell ref="O30:P30"/>
    <mergeCell ref="Q30:R30"/>
    <mergeCell ref="J31:N31"/>
    <mergeCell ref="O31:P31"/>
    <mergeCell ref="Q31:R31"/>
    <mergeCell ref="J28:N28"/>
    <mergeCell ref="O28:P28"/>
    <mergeCell ref="Q28:R28"/>
    <mergeCell ref="J29:N29"/>
    <mergeCell ref="O29:P29"/>
    <mergeCell ref="Q29:R29"/>
    <mergeCell ref="J26:N26"/>
    <mergeCell ref="O26:P26"/>
    <mergeCell ref="Q26:R26"/>
    <mergeCell ref="J27:N27"/>
    <mergeCell ref="O27:P27"/>
    <mergeCell ref="Q27:R27"/>
    <mergeCell ref="J24:N24"/>
    <mergeCell ref="O24:P24"/>
    <mergeCell ref="Q24:R24"/>
    <mergeCell ref="J25:N25"/>
    <mergeCell ref="O25:P25"/>
    <mergeCell ref="Q25:R25"/>
    <mergeCell ref="J22:N22"/>
    <mergeCell ref="O22:P22"/>
    <mergeCell ref="Q22:R22"/>
    <mergeCell ref="J23:N23"/>
    <mergeCell ref="O23:P23"/>
    <mergeCell ref="Q23:R23"/>
    <mergeCell ref="J20:N20"/>
    <mergeCell ref="O20:P20"/>
    <mergeCell ref="Q20:R20"/>
    <mergeCell ref="J21:N21"/>
    <mergeCell ref="O21:P21"/>
    <mergeCell ref="Q21:R21"/>
    <mergeCell ref="C8:P8"/>
    <mergeCell ref="C15:P15"/>
    <mergeCell ref="E18:G18"/>
    <mergeCell ref="J19:N19"/>
    <mergeCell ref="O19:P19"/>
    <mergeCell ref="Q19:R19"/>
  </mergeCells>
  <conditionalFormatting sqref="E21:G48">
    <cfRule type="cellIs" dxfId="34" priority="7" operator="between">
      <formula>0</formula>
      <formula>6</formula>
    </cfRule>
  </conditionalFormatting>
  <conditionalFormatting sqref="I20:I48 O20:O48">
    <cfRule type="cellIs" dxfId="33" priority="6" operator="between">
      <formula>0</formula>
      <formula>6</formula>
    </cfRule>
  </conditionalFormatting>
  <conditionalFormatting sqref="O20:O48">
    <cfRule type="cellIs" dxfId="32" priority="5" operator="between">
      <formula>0</formula>
      <formula>79</formula>
    </cfRule>
  </conditionalFormatting>
  <conditionalFormatting sqref="J20:J48">
    <cfRule type="cellIs" dxfId="31" priority="4" operator="between">
      <formula>0</formula>
      <formula>6</formula>
    </cfRule>
  </conditionalFormatting>
  <conditionalFormatting sqref="E21:G46">
    <cfRule type="cellIs" dxfId="30" priority="3" operator="between">
      <formula>0</formula>
      <formula>6</formula>
    </cfRule>
  </conditionalFormatting>
  <conditionalFormatting sqref="E20:G20">
    <cfRule type="cellIs" dxfId="29" priority="2" operator="between">
      <formula>0</formula>
      <formula>6</formula>
    </cfRule>
  </conditionalFormatting>
  <conditionalFormatting sqref="E20:G20">
    <cfRule type="cellIs" dxfId="28" priority="1" operator="between">
      <formula>0</formula>
      <formula>6</formula>
    </cfRule>
  </conditionalFormatting>
  <dataValidations count="1">
    <dataValidation type="list" allowBlank="1" showInputMessage="1" showErrorMessage="1" sqref="O20:O48" xr:uid="{B2F143AB-58F1-4558-886B-6D9408C7287F}">
      <formula1>$U$10:$U$21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F19C3-AE61-4DCA-9A38-7076A71B5D9A}">
  <sheetPr>
    <tabColor theme="7"/>
    <pageSetUpPr fitToPage="1"/>
  </sheetPr>
  <dimension ref="B8:X63"/>
  <sheetViews>
    <sheetView view="pageBreakPreview" topLeftCell="A10" zoomScale="70" zoomScaleNormal="80" zoomScaleSheetLayoutView="70" workbookViewId="0">
      <selection activeCell="L13" sqref="L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85546875" bestFit="1" customWidth="1"/>
    <col min="5" max="9" width="12.5703125" customWidth="1"/>
    <col min="10" max="10" width="17.85546875" hidden="1" customWidth="1"/>
    <col min="11" max="11" width="27.140625" customWidth="1"/>
    <col min="12" max="14" width="4.140625" customWidth="1"/>
    <col min="15" max="15" width="2.42578125" customWidth="1"/>
    <col min="16" max="16" width="10.42578125" customWidth="1"/>
    <col min="17" max="17" width="16.28515625" style="14" customWidth="1"/>
    <col min="18" max="18" width="12" style="14" customWidth="1"/>
    <col min="19" max="19" width="15.42578125" customWidth="1"/>
    <col min="20" max="20" width="14" customWidth="1"/>
    <col min="22" max="22" width="11.5703125" customWidth="1"/>
    <col min="23" max="23" width="11.5703125" hidden="1" customWidth="1"/>
    <col min="24" max="24" width="11.5703125" customWidth="1"/>
  </cols>
  <sheetData>
    <row r="8" spans="2:23" ht="54.75" customHeight="1" x14ac:dyDescent="0.25">
      <c r="C8" s="62" t="s">
        <v>24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T8" s="2"/>
      <c r="U8" s="2"/>
    </row>
    <row r="9" spans="2:23" ht="42" customHeight="1" x14ac:dyDescent="0.25">
      <c r="C9" s="33" t="s">
        <v>20</v>
      </c>
      <c r="D9" s="27"/>
      <c r="Q9"/>
      <c r="R9"/>
      <c r="U9" s="2"/>
    </row>
    <row r="10" spans="2:23" ht="42" customHeight="1" x14ac:dyDescent="0.25">
      <c r="B10" s="1"/>
      <c r="C10" s="33" t="s">
        <v>21</v>
      </c>
      <c r="D10" s="28" t="s">
        <v>76</v>
      </c>
      <c r="Q10"/>
      <c r="R10"/>
      <c r="W10">
        <v>100</v>
      </c>
    </row>
    <row r="11" spans="2:23" ht="42" customHeight="1" x14ac:dyDescent="0.25">
      <c r="B11" s="1"/>
      <c r="C11" s="33" t="s">
        <v>22</v>
      </c>
      <c r="D11" s="27" t="s">
        <v>43</v>
      </c>
      <c r="Q11"/>
      <c r="R11"/>
      <c r="W11">
        <v>90</v>
      </c>
    </row>
    <row r="12" spans="2:23" ht="42" customHeight="1" x14ac:dyDescent="0.25">
      <c r="B12" s="1"/>
      <c r="C12" s="33" t="s">
        <v>41</v>
      </c>
      <c r="D12" s="32">
        <v>110951</v>
      </c>
      <c r="Q12"/>
      <c r="R12"/>
      <c r="W12">
        <v>80</v>
      </c>
    </row>
    <row r="13" spans="2:23" ht="42" customHeight="1" x14ac:dyDescent="0.25">
      <c r="B13" s="1"/>
      <c r="C13" s="33" t="s">
        <v>23</v>
      </c>
      <c r="D13" s="27" t="s">
        <v>44</v>
      </c>
      <c r="Q13"/>
      <c r="R13"/>
      <c r="W13">
        <v>70</v>
      </c>
    </row>
    <row r="14" spans="2:23" ht="21.75" customHeight="1" x14ac:dyDescent="0.25">
      <c r="C14" s="4"/>
      <c r="W14">
        <v>60</v>
      </c>
    </row>
    <row r="15" spans="2:23" ht="35.25" customHeight="1" x14ac:dyDescent="0.25">
      <c r="B15" s="31"/>
      <c r="C15" s="63" t="s">
        <v>37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20"/>
      <c r="W15">
        <v>50</v>
      </c>
    </row>
    <row r="16" spans="2:23" ht="9" customHeight="1" x14ac:dyDescent="0.25">
      <c r="C16" s="4"/>
      <c r="W16">
        <v>40</v>
      </c>
    </row>
    <row r="17" spans="2:23" ht="0.75" customHeight="1" x14ac:dyDescent="0.25">
      <c r="C17" s="4"/>
      <c r="W17">
        <v>30</v>
      </c>
    </row>
    <row r="18" spans="2:23" ht="39" customHeight="1" x14ac:dyDescent="0.25">
      <c r="E18" s="64" t="s">
        <v>11</v>
      </c>
      <c r="F18" s="64"/>
      <c r="G18" s="64"/>
      <c r="H18" s="64"/>
      <c r="I18" s="64"/>
      <c r="W18">
        <v>20</v>
      </c>
    </row>
    <row r="19" spans="2:23" s="7" customFormat="1" ht="46.5" customHeight="1" x14ac:dyDescent="0.25">
      <c r="B19" s="29" t="s">
        <v>0</v>
      </c>
      <c r="C19" s="29" t="s">
        <v>18</v>
      </c>
      <c r="D19" s="29" t="s">
        <v>19</v>
      </c>
      <c r="E19" s="30" t="s">
        <v>12</v>
      </c>
      <c r="F19" s="30" t="s">
        <v>13</v>
      </c>
      <c r="G19" s="30" t="s">
        <v>14</v>
      </c>
      <c r="H19" s="34" t="s">
        <v>15</v>
      </c>
      <c r="I19" s="34" t="s">
        <v>42</v>
      </c>
      <c r="J19" s="23" t="s">
        <v>39</v>
      </c>
      <c r="K19" s="23" t="s">
        <v>38</v>
      </c>
      <c r="L19" s="65" t="s">
        <v>16</v>
      </c>
      <c r="M19" s="66"/>
      <c r="N19" s="66"/>
      <c r="O19" s="66"/>
      <c r="P19" s="67"/>
      <c r="Q19" s="68" t="s">
        <v>17</v>
      </c>
      <c r="R19" s="69"/>
      <c r="S19" s="68" t="s">
        <v>40</v>
      </c>
      <c r="T19" s="69"/>
      <c r="W19">
        <v>10</v>
      </c>
    </row>
    <row r="20" spans="2:23" s="7" customFormat="1" ht="46.5" customHeight="1" x14ac:dyDescent="0.25">
      <c r="B20" s="17">
        <v>1</v>
      </c>
      <c r="C20" s="22">
        <v>1316073114</v>
      </c>
      <c r="D20" s="22" t="s">
        <v>47</v>
      </c>
      <c r="E20" s="19"/>
      <c r="F20" s="19"/>
      <c r="G20" s="19"/>
      <c r="H20" s="19"/>
      <c r="I20" s="19"/>
      <c r="J20" s="21" t="e">
        <f>AVERAGE(E20:I20)</f>
        <v>#DIV/0!</v>
      </c>
      <c r="K20" s="18" t="e">
        <f>ROUND(J20,0)</f>
        <v>#DIV/0!</v>
      </c>
      <c r="L20" s="44" t="e">
        <f>IF(K20=6,"NA",IF(K20=7,"BU",IF(K20=8,"BA",IF(K20=9,"I",IF(K20=10,"C",)))))</f>
        <v>#DIV/0!</v>
      </c>
      <c r="M20" s="45"/>
      <c r="N20" s="45"/>
      <c r="O20" s="45"/>
      <c r="P20" s="46"/>
      <c r="Q20" s="47"/>
      <c r="R20" s="48"/>
      <c r="S20" s="47"/>
      <c r="T20" s="48"/>
      <c r="W20"/>
    </row>
    <row r="21" spans="2:23" s="8" customFormat="1" ht="41.25" customHeight="1" x14ac:dyDescent="0.25">
      <c r="B21" s="17">
        <v>2</v>
      </c>
      <c r="C21" s="22">
        <v>1316073026</v>
      </c>
      <c r="D21" s="22" t="s">
        <v>48</v>
      </c>
      <c r="E21" s="19"/>
      <c r="F21" s="19"/>
      <c r="G21" s="19"/>
      <c r="H21" s="19"/>
      <c r="I21" s="19"/>
      <c r="J21" s="21" t="e">
        <f>AVERAGE(E21:I21)</f>
        <v>#DIV/0!</v>
      </c>
      <c r="K21" s="18" t="e">
        <f t="shared" ref="K21:K48" si="0">ROUND(J21,0)</f>
        <v>#DIV/0!</v>
      </c>
      <c r="L21" s="44" t="e">
        <f t="shared" ref="L21:L48" si="1">IF(K21=6,"NA",IF(K21=7,"BU",IF(K21=8,"BA",IF(K21=9,"I",IF(K21=10,"C",)))))</f>
        <v>#DIV/0!</v>
      </c>
      <c r="M21" s="45"/>
      <c r="N21" s="45"/>
      <c r="O21" s="45"/>
      <c r="P21" s="46"/>
      <c r="Q21" s="47"/>
      <c r="R21" s="48"/>
      <c r="S21" s="47"/>
      <c r="T21" s="48"/>
      <c r="W21" s="8">
        <v>0</v>
      </c>
    </row>
    <row r="22" spans="2:23" s="8" customFormat="1" ht="41.25" customHeight="1" x14ac:dyDescent="0.25">
      <c r="B22" s="17">
        <v>3</v>
      </c>
      <c r="C22" s="22">
        <v>1316071015</v>
      </c>
      <c r="D22" s="22" t="s">
        <v>49</v>
      </c>
      <c r="E22" s="19"/>
      <c r="F22" s="19"/>
      <c r="G22" s="19"/>
      <c r="H22" s="19"/>
      <c r="I22" s="19"/>
      <c r="J22" s="21" t="e">
        <f>AVERAGE(E22:I22)</f>
        <v>#DIV/0!</v>
      </c>
      <c r="K22" s="18" t="e">
        <f t="shared" si="0"/>
        <v>#DIV/0!</v>
      </c>
      <c r="L22" s="44" t="e">
        <f t="shared" si="1"/>
        <v>#DIV/0!</v>
      </c>
      <c r="M22" s="45"/>
      <c r="N22" s="45"/>
      <c r="O22" s="45"/>
      <c r="P22" s="46"/>
      <c r="Q22" s="47"/>
      <c r="R22" s="48"/>
      <c r="S22" s="47"/>
      <c r="T22" s="48"/>
    </row>
    <row r="23" spans="2:23" s="8" customFormat="1" ht="41.25" customHeight="1" x14ac:dyDescent="0.25">
      <c r="B23" s="17">
        <v>4</v>
      </c>
      <c r="C23" s="22">
        <v>1316073108</v>
      </c>
      <c r="D23" s="22" t="s">
        <v>50</v>
      </c>
      <c r="E23" s="19"/>
      <c r="F23" s="19"/>
      <c r="G23" s="19"/>
      <c r="H23" s="19"/>
      <c r="I23" s="19"/>
      <c r="J23" s="21" t="e">
        <f>AVERAGE(E23:I23)</f>
        <v>#DIV/0!</v>
      </c>
      <c r="K23" s="18" t="e">
        <f t="shared" si="0"/>
        <v>#DIV/0!</v>
      </c>
      <c r="L23" s="44" t="e">
        <f t="shared" si="1"/>
        <v>#DIV/0!</v>
      </c>
      <c r="M23" s="45"/>
      <c r="N23" s="45"/>
      <c r="O23" s="45"/>
      <c r="P23" s="46"/>
      <c r="Q23" s="47"/>
      <c r="R23" s="48"/>
      <c r="S23" s="47"/>
      <c r="T23" s="48"/>
    </row>
    <row r="24" spans="2:23" s="8" customFormat="1" ht="41.25" customHeight="1" x14ac:dyDescent="0.25">
      <c r="B24" s="17">
        <v>5</v>
      </c>
      <c r="C24" s="22">
        <v>1316073013</v>
      </c>
      <c r="D24" s="22" t="s">
        <v>51</v>
      </c>
      <c r="E24" s="19"/>
      <c r="F24" s="19"/>
      <c r="G24" s="19"/>
      <c r="H24" s="19"/>
      <c r="I24" s="19"/>
      <c r="J24" s="21" t="e">
        <f>AVERAGE(E24:I24)</f>
        <v>#DIV/0!</v>
      </c>
      <c r="K24" s="18" t="e">
        <f t="shared" si="0"/>
        <v>#DIV/0!</v>
      </c>
      <c r="L24" s="44" t="e">
        <f t="shared" si="1"/>
        <v>#DIV/0!</v>
      </c>
      <c r="M24" s="45"/>
      <c r="N24" s="45"/>
      <c r="O24" s="45"/>
      <c r="P24" s="46"/>
      <c r="Q24" s="47"/>
      <c r="R24" s="48"/>
      <c r="S24" s="47"/>
      <c r="T24" s="48"/>
    </row>
    <row r="25" spans="2:23" s="8" customFormat="1" ht="41.25" customHeight="1" x14ac:dyDescent="0.25">
      <c r="B25" s="17">
        <v>6</v>
      </c>
      <c r="C25" s="22">
        <v>1316073053</v>
      </c>
      <c r="D25" s="22" t="s">
        <v>52</v>
      </c>
      <c r="E25" s="19"/>
      <c r="F25" s="19"/>
      <c r="G25" s="19"/>
      <c r="H25" s="19"/>
      <c r="I25" s="19"/>
      <c r="J25" s="21" t="e">
        <f>AVERAGE(E25:I25)</f>
        <v>#DIV/0!</v>
      </c>
      <c r="K25" s="18" t="e">
        <f t="shared" si="0"/>
        <v>#DIV/0!</v>
      </c>
      <c r="L25" s="44" t="e">
        <f t="shared" si="1"/>
        <v>#DIV/0!</v>
      </c>
      <c r="M25" s="45"/>
      <c r="N25" s="45"/>
      <c r="O25" s="45"/>
      <c r="P25" s="46"/>
      <c r="Q25" s="47"/>
      <c r="R25" s="48"/>
      <c r="S25" s="47"/>
      <c r="T25" s="48"/>
    </row>
    <row r="26" spans="2:23" s="8" customFormat="1" ht="41.25" customHeight="1" x14ac:dyDescent="0.25">
      <c r="B26" s="17">
        <v>7</v>
      </c>
      <c r="C26" s="22">
        <v>1316073042</v>
      </c>
      <c r="D26" s="22" t="s">
        <v>53</v>
      </c>
      <c r="E26" s="19"/>
      <c r="F26" s="19"/>
      <c r="G26" s="19"/>
      <c r="H26" s="19"/>
      <c r="I26" s="19"/>
      <c r="J26" s="21" t="e">
        <f>AVERAGE(E26:I26)</f>
        <v>#DIV/0!</v>
      </c>
      <c r="K26" s="18" t="e">
        <f t="shared" si="0"/>
        <v>#DIV/0!</v>
      </c>
      <c r="L26" s="44" t="e">
        <f t="shared" si="1"/>
        <v>#DIV/0!</v>
      </c>
      <c r="M26" s="45"/>
      <c r="N26" s="45"/>
      <c r="O26" s="45"/>
      <c r="P26" s="46"/>
      <c r="Q26" s="47"/>
      <c r="R26" s="48"/>
      <c r="S26" s="47"/>
      <c r="T26" s="48"/>
    </row>
    <row r="27" spans="2:23" s="8" customFormat="1" ht="41.25" customHeight="1" x14ac:dyDescent="0.25">
      <c r="B27" s="17">
        <v>8</v>
      </c>
      <c r="C27" s="22">
        <v>1315051028</v>
      </c>
      <c r="D27" s="22" t="s">
        <v>54</v>
      </c>
      <c r="E27" s="19"/>
      <c r="F27" s="19"/>
      <c r="G27" s="19"/>
      <c r="H27" s="19"/>
      <c r="I27" s="19"/>
      <c r="J27" s="21" t="e">
        <f>AVERAGE(E27:I27)</f>
        <v>#DIV/0!</v>
      </c>
      <c r="K27" s="18" t="e">
        <f t="shared" si="0"/>
        <v>#DIV/0!</v>
      </c>
      <c r="L27" s="44" t="e">
        <f t="shared" si="1"/>
        <v>#DIV/0!</v>
      </c>
      <c r="M27" s="45"/>
      <c r="N27" s="45"/>
      <c r="O27" s="45"/>
      <c r="P27" s="46"/>
      <c r="Q27" s="47"/>
      <c r="R27" s="48"/>
      <c r="S27" s="47"/>
      <c r="T27" s="48"/>
    </row>
    <row r="28" spans="2:23" s="8" customFormat="1" ht="41.25" customHeight="1" x14ac:dyDescent="0.25">
      <c r="B28" s="17">
        <v>9</v>
      </c>
      <c r="C28" s="22">
        <v>1315051068</v>
      </c>
      <c r="D28" s="22" t="s">
        <v>55</v>
      </c>
      <c r="E28" s="19"/>
      <c r="F28" s="19"/>
      <c r="G28" s="19"/>
      <c r="H28" s="19"/>
      <c r="I28" s="19"/>
      <c r="J28" s="21" t="e">
        <f>AVERAGE(E28:I28)</f>
        <v>#DIV/0!</v>
      </c>
      <c r="K28" s="18" t="e">
        <f t="shared" si="0"/>
        <v>#DIV/0!</v>
      </c>
      <c r="L28" s="44" t="e">
        <f t="shared" si="1"/>
        <v>#DIV/0!</v>
      </c>
      <c r="M28" s="45"/>
      <c r="N28" s="45"/>
      <c r="O28" s="45"/>
      <c r="P28" s="46"/>
      <c r="Q28" s="47"/>
      <c r="R28" s="48"/>
      <c r="S28" s="47"/>
      <c r="T28" s="48"/>
    </row>
    <row r="29" spans="2:23" s="8" customFormat="1" ht="41.25" customHeight="1" x14ac:dyDescent="0.25">
      <c r="B29" s="17">
        <v>10</v>
      </c>
      <c r="C29" s="22">
        <v>1316073010</v>
      </c>
      <c r="D29" s="22" t="s">
        <v>56</v>
      </c>
      <c r="E29" s="19"/>
      <c r="F29" s="19"/>
      <c r="G29" s="19"/>
      <c r="H29" s="19"/>
      <c r="I29" s="19"/>
      <c r="J29" s="21" t="e">
        <f>AVERAGE(E29:I29)</f>
        <v>#DIV/0!</v>
      </c>
      <c r="K29" s="18" t="e">
        <f t="shared" si="0"/>
        <v>#DIV/0!</v>
      </c>
      <c r="L29" s="44" t="e">
        <f t="shared" si="1"/>
        <v>#DIV/0!</v>
      </c>
      <c r="M29" s="45"/>
      <c r="N29" s="45"/>
      <c r="O29" s="45"/>
      <c r="P29" s="46"/>
      <c r="Q29" s="47"/>
      <c r="R29" s="48"/>
      <c r="S29" s="47"/>
      <c r="T29" s="48"/>
    </row>
    <row r="30" spans="2:23" s="8" customFormat="1" ht="41.25" customHeight="1" x14ac:dyDescent="0.25">
      <c r="B30" s="17">
        <v>11</v>
      </c>
      <c r="C30" s="22">
        <v>1316073097</v>
      </c>
      <c r="D30" s="22" t="s">
        <v>57</v>
      </c>
      <c r="E30" s="19"/>
      <c r="F30" s="19"/>
      <c r="G30" s="19"/>
      <c r="H30" s="19"/>
      <c r="I30" s="19"/>
      <c r="J30" s="21" t="e">
        <f>AVERAGE(E30:I30)</f>
        <v>#DIV/0!</v>
      </c>
      <c r="K30" s="18" t="e">
        <f t="shared" si="0"/>
        <v>#DIV/0!</v>
      </c>
      <c r="L30" s="44" t="e">
        <f t="shared" si="1"/>
        <v>#DIV/0!</v>
      </c>
      <c r="M30" s="45"/>
      <c r="N30" s="45"/>
      <c r="O30" s="45"/>
      <c r="P30" s="46"/>
      <c r="Q30" s="47"/>
      <c r="R30" s="48"/>
      <c r="S30" s="47"/>
      <c r="T30" s="48"/>
    </row>
    <row r="31" spans="2:23" s="8" customFormat="1" ht="41.25" customHeight="1" x14ac:dyDescent="0.25">
      <c r="B31" s="17">
        <v>12</v>
      </c>
      <c r="C31" s="22">
        <v>1316073016</v>
      </c>
      <c r="D31" s="22" t="s">
        <v>58</v>
      </c>
      <c r="E31" s="19"/>
      <c r="F31" s="19"/>
      <c r="G31" s="19"/>
      <c r="H31" s="19"/>
      <c r="I31" s="19"/>
      <c r="J31" s="21" t="e">
        <f>AVERAGE(E31:I31)</f>
        <v>#DIV/0!</v>
      </c>
      <c r="K31" s="18" t="e">
        <f t="shared" si="0"/>
        <v>#DIV/0!</v>
      </c>
      <c r="L31" s="44" t="e">
        <f t="shared" si="1"/>
        <v>#DIV/0!</v>
      </c>
      <c r="M31" s="45"/>
      <c r="N31" s="45"/>
      <c r="O31" s="45"/>
      <c r="P31" s="46"/>
      <c r="Q31" s="47"/>
      <c r="R31" s="48"/>
      <c r="S31" s="47"/>
      <c r="T31" s="48"/>
    </row>
    <row r="32" spans="2:23" s="8" customFormat="1" ht="41.25" customHeight="1" x14ac:dyDescent="0.25">
      <c r="B32" s="17">
        <v>13</v>
      </c>
      <c r="C32" s="22">
        <v>1316073098</v>
      </c>
      <c r="D32" s="22" t="s">
        <v>59</v>
      </c>
      <c r="E32" s="19"/>
      <c r="F32" s="19"/>
      <c r="G32" s="19"/>
      <c r="H32" s="19"/>
      <c r="I32" s="19"/>
      <c r="J32" s="21" t="e">
        <f>AVERAGE(E32:I32)</f>
        <v>#DIV/0!</v>
      </c>
      <c r="K32" s="18" t="e">
        <f t="shared" si="0"/>
        <v>#DIV/0!</v>
      </c>
      <c r="L32" s="44" t="e">
        <f t="shared" si="1"/>
        <v>#DIV/0!</v>
      </c>
      <c r="M32" s="45"/>
      <c r="N32" s="45"/>
      <c r="O32" s="45"/>
      <c r="P32" s="46"/>
      <c r="Q32" s="47"/>
      <c r="R32" s="48"/>
      <c r="S32" s="47"/>
      <c r="T32" s="48"/>
    </row>
    <row r="33" spans="2:20" s="8" customFormat="1" ht="41.25" customHeight="1" x14ac:dyDescent="0.25">
      <c r="B33" s="17">
        <v>14</v>
      </c>
      <c r="C33" s="22">
        <v>1316073051</v>
      </c>
      <c r="D33" s="22" t="s">
        <v>60</v>
      </c>
      <c r="E33" s="19"/>
      <c r="F33" s="19"/>
      <c r="G33" s="19"/>
      <c r="H33" s="19"/>
      <c r="I33" s="19"/>
      <c r="J33" s="21" t="e">
        <f>AVERAGE(E33:I33)</f>
        <v>#DIV/0!</v>
      </c>
      <c r="K33" s="18" t="e">
        <f t="shared" si="0"/>
        <v>#DIV/0!</v>
      </c>
      <c r="L33" s="44" t="e">
        <f t="shared" si="1"/>
        <v>#DIV/0!</v>
      </c>
      <c r="M33" s="45"/>
      <c r="N33" s="45"/>
      <c r="O33" s="45"/>
      <c r="P33" s="46"/>
      <c r="Q33" s="47"/>
      <c r="R33" s="48"/>
      <c r="S33" s="47"/>
      <c r="T33" s="48"/>
    </row>
    <row r="34" spans="2:20" s="8" customFormat="1" ht="41.25" customHeight="1" x14ac:dyDescent="0.25">
      <c r="B34" s="17">
        <v>15</v>
      </c>
      <c r="C34" s="22">
        <v>1316073130</v>
      </c>
      <c r="D34" s="22" t="s">
        <v>61</v>
      </c>
      <c r="E34" s="19"/>
      <c r="F34" s="19"/>
      <c r="G34" s="19"/>
      <c r="H34" s="19"/>
      <c r="I34" s="19"/>
      <c r="J34" s="21" t="e">
        <f>AVERAGE(E34:I34)</f>
        <v>#DIV/0!</v>
      </c>
      <c r="K34" s="18" t="e">
        <f t="shared" si="0"/>
        <v>#DIV/0!</v>
      </c>
      <c r="L34" s="44" t="e">
        <f t="shared" si="1"/>
        <v>#DIV/0!</v>
      </c>
      <c r="M34" s="45"/>
      <c r="N34" s="45"/>
      <c r="O34" s="45"/>
      <c r="P34" s="46"/>
      <c r="Q34" s="47"/>
      <c r="R34" s="48"/>
      <c r="S34" s="47"/>
      <c r="T34" s="48"/>
    </row>
    <row r="35" spans="2:20" s="8" customFormat="1" ht="41.25" customHeight="1" x14ac:dyDescent="0.25">
      <c r="B35" s="17">
        <v>16</v>
      </c>
      <c r="C35" s="22">
        <v>1316073029</v>
      </c>
      <c r="D35" s="22" t="s">
        <v>62</v>
      </c>
      <c r="E35" s="19"/>
      <c r="F35" s="19"/>
      <c r="G35" s="19"/>
      <c r="H35" s="19"/>
      <c r="I35" s="19"/>
      <c r="J35" s="21" t="e">
        <f>AVERAGE(E35:I35)</f>
        <v>#DIV/0!</v>
      </c>
      <c r="K35" s="18" t="e">
        <f t="shared" si="0"/>
        <v>#DIV/0!</v>
      </c>
      <c r="L35" s="44" t="e">
        <f t="shared" si="1"/>
        <v>#DIV/0!</v>
      </c>
      <c r="M35" s="45"/>
      <c r="N35" s="45"/>
      <c r="O35" s="45"/>
      <c r="P35" s="46"/>
      <c r="Q35" s="47"/>
      <c r="R35" s="48"/>
      <c r="S35" s="47"/>
      <c r="T35" s="48"/>
    </row>
    <row r="36" spans="2:20" s="8" customFormat="1" ht="41.25" customHeight="1" x14ac:dyDescent="0.25">
      <c r="B36" s="17">
        <v>17</v>
      </c>
      <c r="C36" s="22">
        <v>1316073129</v>
      </c>
      <c r="D36" s="22" t="s">
        <v>63</v>
      </c>
      <c r="E36" s="19"/>
      <c r="F36" s="19"/>
      <c r="G36" s="19"/>
      <c r="H36" s="19"/>
      <c r="I36" s="19"/>
      <c r="J36" s="21" t="e">
        <f>AVERAGE(E36:I36)</f>
        <v>#DIV/0!</v>
      </c>
      <c r="K36" s="18" t="e">
        <f t="shared" si="0"/>
        <v>#DIV/0!</v>
      </c>
      <c r="L36" s="44" t="e">
        <f t="shared" si="1"/>
        <v>#DIV/0!</v>
      </c>
      <c r="M36" s="45"/>
      <c r="N36" s="45"/>
      <c r="O36" s="45"/>
      <c r="P36" s="46"/>
      <c r="Q36" s="47"/>
      <c r="R36" s="48"/>
      <c r="S36" s="47"/>
      <c r="T36" s="48"/>
    </row>
    <row r="37" spans="2:20" s="8" customFormat="1" ht="41.25" customHeight="1" x14ac:dyDescent="0.25">
      <c r="B37" s="17">
        <v>18</v>
      </c>
      <c r="C37" s="22">
        <v>1316071117</v>
      </c>
      <c r="D37" s="22" t="s">
        <v>64</v>
      </c>
      <c r="E37" s="19"/>
      <c r="F37" s="19"/>
      <c r="G37" s="19"/>
      <c r="H37" s="19"/>
      <c r="I37" s="19"/>
      <c r="J37" s="21" t="e">
        <f>AVERAGE(E37:I37)</f>
        <v>#DIV/0!</v>
      </c>
      <c r="K37" s="18" t="e">
        <f t="shared" si="0"/>
        <v>#DIV/0!</v>
      </c>
      <c r="L37" s="44" t="e">
        <f t="shared" si="1"/>
        <v>#DIV/0!</v>
      </c>
      <c r="M37" s="45"/>
      <c r="N37" s="45"/>
      <c r="O37" s="45"/>
      <c r="P37" s="46"/>
      <c r="Q37" s="47"/>
      <c r="R37" s="48"/>
      <c r="S37" s="47"/>
      <c r="T37" s="48"/>
    </row>
    <row r="38" spans="2:20" s="8" customFormat="1" ht="41.25" customHeight="1" x14ac:dyDescent="0.25">
      <c r="B38" s="17">
        <v>19</v>
      </c>
      <c r="C38" s="22">
        <v>1316073087</v>
      </c>
      <c r="D38" s="22" t="s">
        <v>65</v>
      </c>
      <c r="E38" s="19"/>
      <c r="F38" s="19"/>
      <c r="G38" s="19"/>
      <c r="H38" s="19"/>
      <c r="I38" s="19"/>
      <c r="J38" s="21" t="e">
        <f>AVERAGE(E38:I38)</f>
        <v>#DIV/0!</v>
      </c>
      <c r="K38" s="18" t="e">
        <f t="shared" si="0"/>
        <v>#DIV/0!</v>
      </c>
      <c r="L38" s="44" t="e">
        <f t="shared" si="1"/>
        <v>#DIV/0!</v>
      </c>
      <c r="M38" s="45"/>
      <c r="N38" s="45"/>
      <c r="O38" s="45"/>
      <c r="P38" s="46"/>
      <c r="Q38" s="47"/>
      <c r="R38" s="48"/>
      <c r="S38" s="47"/>
      <c r="T38" s="48"/>
    </row>
    <row r="39" spans="2:20" s="8" customFormat="1" ht="41.25" customHeight="1" x14ac:dyDescent="0.25">
      <c r="B39" s="17">
        <v>20</v>
      </c>
      <c r="C39" s="22">
        <v>1316071165</v>
      </c>
      <c r="D39" s="22" t="s">
        <v>66</v>
      </c>
      <c r="E39" s="19"/>
      <c r="F39" s="19"/>
      <c r="G39" s="19"/>
      <c r="H39" s="19"/>
      <c r="I39" s="19"/>
      <c r="J39" s="21" t="e">
        <f>AVERAGE(E39:I39)</f>
        <v>#DIV/0!</v>
      </c>
      <c r="K39" s="18" t="e">
        <f t="shared" si="0"/>
        <v>#DIV/0!</v>
      </c>
      <c r="L39" s="44" t="e">
        <f t="shared" si="1"/>
        <v>#DIV/0!</v>
      </c>
      <c r="M39" s="45"/>
      <c r="N39" s="45"/>
      <c r="O39" s="45"/>
      <c r="P39" s="46"/>
      <c r="Q39" s="47"/>
      <c r="R39" s="48"/>
      <c r="S39" s="47"/>
      <c r="T39" s="48"/>
    </row>
    <row r="40" spans="2:20" s="8" customFormat="1" ht="41.25" customHeight="1" x14ac:dyDescent="0.25">
      <c r="B40" s="17">
        <v>21</v>
      </c>
      <c r="C40" s="22">
        <v>1316072011</v>
      </c>
      <c r="D40" s="22" t="s">
        <v>67</v>
      </c>
      <c r="E40" s="19"/>
      <c r="F40" s="19"/>
      <c r="G40" s="19"/>
      <c r="H40" s="19"/>
      <c r="I40" s="19"/>
      <c r="J40" s="21" t="e">
        <f>AVERAGE(E40:I40)</f>
        <v>#DIV/0!</v>
      </c>
      <c r="K40" s="18" t="e">
        <f t="shared" si="0"/>
        <v>#DIV/0!</v>
      </c>
      <c r="L40" s="44" t="e">
        <f t="shared" si="1"/>
        <v>#DIV/0!</v>
      </c>
      <c r="M40" s="45"/>
      <c r="N40" s="45"/>
      <c r="O40" s="45"/>
      <c r="P40" s="46"/>
      <c r="Q40" s="47"/>
      <c r="R40" s="48"/>
      <c r="S40" s="47"/>
      <c r="T40" s="48"/>
    </row>
    <row r="41" spans="2:20" s="8" customFormat="1" ht="41.25" customHeight="1" x14ac:dyDescent="0.25">
      <c r="B41" s="17">
        <v>22</v>
      </c>
      <c r="C41" s="22">
        <v>1316073140</v>
      </c>
      <c r="D41" s="22" t="s">
        <v>68</v>
      </c>
      <c r="E41" s="19"/>
      <c r="F41" s="19"/>
      <c r="G41" s="19"/>
      <c r="H41" s="19"/>
      <c r="I41" s="19"/>
      <c r="J41" s="21" t="e">
        <f>AVERAGE(E41:I41)</f>
        <v>#DIV/0!</v>
      </c>
      <c r="K41" s="18" t="e">
        <f t="shared" si="0"/>
        <v>#DIV/0!</v>
      </c>
      <c r="L41" s="44" t="e">
        <f t="shared" si="1"/>
        <v>#DIV/0!</v>
      </c>
      <c r="M41" s="45"/>
      <c r="N41" s="45"/>
      <c r="O41" s="45"/>
      <c r="P41" s="46"/>
      <c r="Q41" s="47"/>
      <c r="R41" s="48"/>
      <c r="S41" s="47"/>
      <c r="T41" s="48"/>
    </row>
    <row r="42" spans="2:20" s="8" customFormat="1" ht="41.25" customHeight="1" x14ac:dyDescent="0.25">
      <c r="B42" s="17">
        <v>23</v>
      </c>
      <c r="C42" s="22">
        <v>1316073040</v>
      </c>
      <c r="D42" s="22" t="s">
        <v>69</v>
      </c>
      <c r="E42" s="19"/>
      <c r="F42" s="19"/>
      <c r="G42" s="19"/>
      <c r="H42" s="19"/>
      <c r="I42" s="19"/>
      <c r="J42" s="21" t="e">
        <f>AVERAGE(E42:I42)</f>
        <v>#DIV/0!</v>
      </c>
      <c r="K42" s="18" t="e">
        <f t="shared" si="0"/>
        <v>#DIV/0!</v>
      </c>
      <c r="L42" s="44" t="e">
        <f t="shared" si="1"/>
        <v>#DIV/0!</v>
      </c>
      <c r="M42" s="45"/>
      <c r="N42" s="45"/>
      <c r="O42" s="45"/>
      <c r="P42" s="46"/>
      <c r="Q42" s="47"/>
      <c r="R42" s="48"/>
      <c r="S42" s="47"/>
      <c r="T42" s="48"/>
    </row>
    <row r="43" spans="2:20" s="8" customFormat="1" ht="41.25" customHeight="1" x14ac:dyDescent="0.25">
      <c r="B43" s="17">
        <v>24</v>
      </c>
      <c r="C43" s="22">
        <v>1314031055</v>
      </c>
      <c r="D43" s="22" t="s">
        <v>70</v>
      </c>
      <c r="E43" s="19"/>
      <c r="F43" s="19"/>
      <c r="G43" s="19"/>
      <c r="H43" s="19"/>
      <c r="I43" s="19"/>
      <c r="J43" s="21" t="e">
        <f>AVERAGE(E43:I43)</f>
        <v>#DIV/0!</v>
      </c>
      <c r="K43" s="18" t="e">
        <f t="shared" si="0"/>
        <v>#DIV/0!</v>
      </c>
      <c r="L43" s="44" t="e">
        <f t="shared" si="1"/>
        <v>#DIV/0!</v>
      </c>
      <c r="M43" s="45"/>
      <c r="N43" s="45"/>
      <c r="O43" s="45"/>
      <c r="P43" s="46"/>
      <c r="Q43" s="47"/>
      <c r="R43" s="48"/>
      <c r="S43" s="47"/>
      <c r="T43" s="48"/>
    </row>
    <row r="44" spans="2:20" s="8" customFormat="1" ht="41.25" customHeight="1" x14ac:dyDescent="0.25">
      <c r="B44" s="17">
        <v>25</v>
      </c>
      <c r="C44" s="22">
        <v>1316073068</v>
      </c>
      <c r="D44" s="22" t="s">
        <v>71</v>
      </c>
      <c r="E44" s="19"/>
      <c r="F44" s="19"/>
      <c r="G44" s="19"/>
      <c r="H44" s="19"/>
      <c r="I44" s="19"/>
      <c r="J44" s="21" t="e">
        <f>AVERAGE(E44:I44)</f>
        <v>#DIV/0!</v>
      </c>
      <c r="K44" s="18" t="e">
        <f t="shared" si="0"/>
        <v>#DIV/0!</v>
      </c>
      <c r="L44" s="44" t="e">
        <f t="shared" si="1"/>
        <v>#DIV/0!</v>
      </c>
      <c r="M44" s="45"/>
      <c r="N44" s="45"/>
      <c r="O44" s="45"/>
      <c r="P44" s="46"/>
      <c r="Q44" s="47"/>
      <c r="R44" s="48"/>
      <c r="S44" s="47"/>
      <c r="T44" s="48"/>
    </row>
    <row r="45" spans="2:20" s="8" customFormat="1" ht="41.25" customHeight="1" x14ac:dyDescent="0.25">
      <c r="B45" s="17">
        <v>26</v>
      </c>
      <c r="C45" s="22">
        <v>1316073073</v>
      </c>
      <c r="D45" s="22" t="s">
        <v>72</v>
      </c>
      <c r="E45" s="19"/>
      <c r="F45" s="19"/>
      <c r="G45" s="19"/>
      <c r="H45" s="19"/>
      <c r="I45" s="19"/>
      <c r="J45" s="21" t="e">
        <f>AVERAGE(E45:I45)</f>
        <v>#DIV/0!</v>
      </c>
      <c r="K45" s="18" t="e">
        <f t="shared" si="0"/>
        <v>#DIV/0!</v>
      </c>
      <c r="L45" s="44" t="e">
        <f t="shared" si="1"/>
        <v>#DIV/0!</v>
      </c>
      <c r="M45" s="45"/>
      <c r="N45" s="45"/>
      <c r="O45" s="45"/>
      <c r="P45" s="46"/>
      <c r="Q45" s="47"/>
      <c r="R45" s="48"/>
      <c r="S45" s="47"/>
      <c r="T45" s="48"/>
    </row>
    <row r="46" spans="2:20" s="8" customFormat="1" ht="41.25" customHeight="1" x14ac:dyDescent="0.25">
      <c r="B46" s="17">
        <v>27</v>
      </c>
      <c r="C46" s="22">
        <v>1316071001</v>
      </c>
      <c r="D46" s="22" t="s">
        <v>73</v>
      </c>
      <c r="E46" s="19"/>
      <c r="F46" s="19"/>
      <c r="G46" s="19"/>
      <c r="H46" s="19"/>
      <c r="I46" s="19"/>
      <c r="J46" s="21" t="e">
        <f>AVERAGE(E46:I46)</f>
        <v>#DIV/0!</v>
      </c>
      <c r="K46" s="18" t="e">
        <f t="shared" si="0"/>
        <v>#DIV/0!</v>
      </c>
      <c r="L46" s="44" t="e">
        <f t="shared" si="1"/>
        <v>#DIV/0!</v>
      </c>
      <c r="M46" s="45"/>
      <c r="N46" s="45"/>
      <c r="O46" s="45"/>
      <c r="P46" s="46"/>
      <c r="Q46" s="47"/>
      <c r="R46" s="48"/>
      <c r="S46" s="47"/>
      <c r="T46" s="48"/>
    </row>
    <row r="47" spans="2:20" s="8" customFormat="1" ht="41.25" customHeight="1" x14ac:dyDescent="0.25">
      <c r="B47" s="17">
        <v>28</v>
      </c>
      <c r="C47" s="22">
        <v>1316071039</v>
      </c>
      <c r="D47" s="22" t="s">
        <v>74</v>
      </c>
      <c r="E47" s="19"/>
      <c r="F47" s="19"/>
      <c r="G47" s="19"/>
      <c r="H47" s="19"/>
      <c r="I47" s="19"/>
      <c r="J47" s="21" t="e">
        <f>AVERAGE(E47:I47)</f>
        <v>#DIV/0!</v>
      </c>
      <c r="K47" s="18" t="e">
        <f t="shared" si="0"/>
        <v>#DIV/0!</v>
      </c>
      <c r="L47" s="44" t="e">
        <f t="shared" si="1"/>
        <v>#DIV/0!</v>
      </c>
      <c r="M47" s="45"/>
      <c r="N47" s="45"/>
      <c r="O47" s="45"/>
      <c r="P47" s="46"/>
      <c r="Q47" s="47"/>
      <c r="R47" s="48"/>
      <c r="S47" s="47"/>
      <c r="T47" s="48"/>
    </row>
    <row r="48" spans="2:20" s="8" customFormat="1" ht="41.25" customHeight="1" x14ac:dyDescent="0.25">
      <c r="B48" s="17">
        <v>29</v>
      </c>
      <c r="C48" s="22">
        <v>1316071095</v>
      </c>
      <c r="D48" s="22" t="s">
        <v>75</v>
      </c>
      <c r="E48" s="19"/>
      <c r="F48" s="19"/>
      <c r="G48" s="19"/>
      <c r="H48" s="19"/>
      <c r="I48" s="19"/>
      <c r="J48" s="21" t="e">
        <f>AVERAGE(E48:I48)</f>
        <v>#DIV/0!</v>
      </c>
      <c r="K48" s="18" t="e">
        <f t="shared" si="0"/>
        <v>#DIV/0!</v>
      </c>
      <c r="L48" s="44" t="e">
        <f t="shared" si="1"/>
        <v>#DIV/0!</v>
      </c>
      <c r="M48" s="45"/>
      <c r="N48" s="45"/>
      <c r="O48" s="45"/>
      <c r="P48" s="46"/>
      <c r="Q48" s="47"/>
      <c r="R48" s="48"/>
      <c r="S48" s="47"/>
      <c r="T48" s="48"/>
    </row>
    <row r="49" spans="2:19" ht="38.25" customHeight="1" x14ac:dyDescent="0.25">
      <c r="B49" s="10"/>
      <c r="C49" s="38"/>
      <c r="D49" s="38"/>
      <c r="E49" s="3"/>
      <c r="F49" s="3"/>
      <c r="G49" s="3"/>
      <c r="H49" s="3"/>
      <c r="I49" s="3"/>
      <c r="J49" s="3"/>
      <c r="K49" s="3"/>
      <c r="L49" s="9"/>
      <c r="M49" s="9"/>
      <c r="N49" s="9"/>
      <c r="O49" s="9"/>
      <c r="P49" s="9"/>
      <c r="Q49" s="15"/>
      <c r="R49" s="15"/>
      <c r="S49" s="5"/>
    </row>
    <row r="50" spans="2:19" s="26" customFormat="1" ht="40.5" customHeight="1" x14ac:dyDescent="0.3">
      <c r="B50" s="24"/>
      <c r="C50" s="5"/>
      <c r="D50" s="5"/>
      <c r="E50" s="25"/>
      <c r="F50" s="58" t="s">
        <v>36</v>
      </c>
      <c r="G50" s="59"/>
      <c r="H50" s="59"/>
      <c r="I50" s="59"/>
      <c r="J50" s="59"/>
      <c r="K50" s="59"/>
      <c r="L50" s="59"/>
      <c r="M50" s="59"/>
      <c r="N50" s="60"/>
      <c r="O50" s="61" t="s">
        <v>34</v>
      </c>
      <c r="P50" s="61"/>
      <c r="Q50" s="61"/>
      <c r="R50" s="61" t="s">
        <v>35</v>
      </c>
      <c r="S50" s="61"/>
    </row>
    <row r="51" spans="2:19" s="26" customFormat="1" ht="40.5" customHeight="1" x14ac:dyDescent="0.3">
      <c r="B51" s="24"/>
      <c r="C51" s="5"/>
      <c r="D51" s="5"/>
      <c r="E51" s="25"/>
      <c r="F51" s="53" t="s">
        <v>1</v>
      </c>
      <c r="G51" s="54"/>
      <c r="H51" s="54"/>
      <c r="I51" s="54"/>
      <c r="J51" s="54"/>
      <c r="K51" s="54"/>
      <c r="L51" s="54"/>
      <c r="M51" s="54"/>
      <c r="N51" s="55"/>
      <c r="O51" s="56" t="s">
        <v>29</v>
      </c>
      <c r="P51" s="56"/>
      <c r="Q51" s="56"/>
      <c r="R51" s="57" t="s">
        <v>2</v>
      </c>
      <c r="S51" s="57"/>
    </row>
    <row r="52" spans="2:19" s="26" customFormat="1" ht="40.5" customHeight="1" x14ac:dyDescent="0.3">
      <c r="B52" s="24"/>
      <c r="C52" s="5"/>
      <c r="D52" s="5"/>
      <c r="E52" s="25"/>
      <c r="F52" s="53" t="s">
        <v>3</v>
      </c>
      <c r="G52" s="54"/>
      <c r="H52" s="54"/>
      <c r="I52" s="54"/>
      <c r="J52" s="54"/>
      <c r="K52" s="54"/>
      <c r="L52" s="54"/>
      <c r="M52" s="54"/>
      <c r="N52" s="55"/>
      <c r="O52" s="56" t="s">
        <v>30</v>
      </c>
      <c r="P52" s="56"/>
      <c r="Q52" s="56"/>
      <c r="R52" s="57" t="s">
        <v>4</v>
      </c>
      <c r="S52" s="57"/>
    </row>
    <row r="53" spans="2:19" s="26" customFormat="1" ht="40.5" customHeight="1" x14ac:dyDescent="0.3">
      <c r="B53" s="24"/>
      <c r="C53" s="5"/>
      <c r="D53" s="5"/>
      <c r="E53" s="25"/>
      <c r="F53" s="53" t="s">
        <v>5</v>
      </c>
      <c r="G53" s="54"/>
      <c r="H53" s="54"/>
      <c r="I53" s="54"/>
      <c r="J53" s="54"/>
      <c r="K53" s="54"/>
      <c r="L53" s="54"/>
      <c r="M53" s="54"/>
      <c r="N53" s="55"/>
      <c r="O53" s="56" t="s">
        <v>31</v>
      </c>
      <c r="P53" s="56"/>
      <c r="Q53" s="56"/>
      <c r="R53" s="57" t="s">
        <v>6</v>
      </c>
      <c r="S53" s="57"/>
    </row>
    <row r="54" spans="2:19" s="26" customFormat="1" ht="40.5" customHeight="1" x14ac:dyDescent="0.3">
      <c r="B54" s="24"/>
      <c r="C54" s="5"/>
      <c r="D54" s="5"/>
      <c r="E54" s="25"/>
      <c r="F54" s="53" t="s">
        <v>7</v>
      </c>
      <c r="G54" s="54"/>
      <c r="H54" s="54"/>
      <c r="I54" s="54"/>
      <c r="J54" s="54"/>
      <c r="K54" s="54"/>
      <c r="L54" s="54"/>
      <c r="M54" s="54"/>
      <c r="N54" s="55"/>
      <c r="O54" s="56" t="s">
        <v>32</v>
      </c>
      <c r="P54" s="56"/>
      <c r="Q54" s="56"/>
      <c r="R54" s="57" t="s">
        <v>8</v>
      </c>
      <c r="S54" s="57"/>
    </row>
    <row r="55" spans="2:19" s="26" customFormat="1" ht="36.75" customHeight="1" x14ac:dyDescent="0.3">
      <c r="B55" s="31"/>
      <c r="C55" s="31"/>
      <c r="D55" s="31"/>
      <c r="E55" s="25"/>
      <c r="F55" s="53" t="s">
        <v>9</v>
      </c>
      <c r="G55" s="54"/>
      <c r="H55" s="54"/>
      <c r="I55" s="54"/>
      <c r="J55" s="54"/>
      <c r="K55" s="54"/>
      <c r="L55" s="54"/>
      <c r="M55" s="54"/>
      <c r="N55" s="55"/>
      <c r="O55" s="56" t="s">
        <v>33</v>
      </c>
      <c r="P55" s="56"/>
      <c r="Q55" s="56"/>
      <c r="R55" s="57" t="s">
        <v>10</v>
      </c>
      <c r="S55" s="57"/>
    </row>
    <row r="56" spans="2:19" x14ac:dyDescent="0.25">
      <c r="B56" s="31"/>
      <c r="C56" s="5"/>
      <c r="D56" s="5"/>
      <c r="E56" s="5"/>
      <c r="F56" s="5"/>
      <c r="G56" s="5"/>
      <c r="H56" s="5"/>
      <c r="I56" s="5"/>
      <c r="J56" s="49"/>
      <c r="K56" s="49"/>
      <c r="L56" s="49"/>
      <c r="M56" s="49"/>
      <c r="N56" s="49"/>
      <c r="O56" s="49"/>
      <c r="P56" s="49"/>
      <c r="Q56" s="49"/>
      <c r="R56" s="49"/>
      <c r="S56" s="5"/>
    </row>
    <row r="57" spans="2:19" ht="6.75" customHeight="1" x14ac:dyDescent="0.25">
      <c r="B57" s="31"/>
      <c r="C57" s="5"/>
      <c r="D57" s="5"/>
      <c r="E57" s="5"/>
      <c r="F57" s="5"/>
      <c r="G57" s="5"/>
      <c r="H57" s="5"/>
      <c r="I57" s="5"/>
      <c r="J57" s="31"/>
      <c r="K57" s="31"/>
      <c r="L57" s="31"/>
      <c r="M57" s="31"/>
      <c r="N57" s="31"/>
      <c r="O57" s="31"/>
      <c r="P57" s="31"/>
      <c r="Q57" s="16"/>
      <c r="R57" s="16"/>
      <c r="S57" s="5"/>
    </row>
    <row r="58" spans="2:19" ht="6.75" customHeight="1" x14ac:dyDescent="0.25">
      <c r="B58" s="31"/>
      <c r="C58" s="5"/>
      <c r="D58" s="5"/>
      <c r="E58" s="5"/>
      <c r="F58" s="5"/>
      <c r="G58" s="5"/>
      <c r="H58" s="5"/>
      <c r="I58" s="5"/>
      <c r="J58" s="31"/>
      <c r="K58" s="31"/>
      <c r="L58" s="31"/>
      <c r="M58" s="31"/>
      <c r="N58" s="31"/>
      <c r="O58" s="31"/>
      <c r="P58" s="31"/>
      <c r="Q58" s="16"/>
      <c r="R58" s="16"/>
      <c r="S58" s="5"/>
    </row>
    <row r="61" spans="2:19" ht="24" customHeight="1" x14ac:dyDescent="0.25">
      <c r="B61" s="50" t="s">
        <v>25</v>
      </c>
      <c r="C61" s="51"/>
      <c r="D61" s="6" t="s">
        <v>26</v>
      </c>
      <c r="E61" s="50" t="s">
        <v>27</v>
      </c>
      <c r="F61" s="52"/>
      <c r="G61" s="52"/>
      <c r="H61" s="52"/>
      <c r="I61" s="52"/>
      <c r="J61" s="52"/>
      <c r="K61" s="52"/>
      <c r="L61" s="52"/>
      <c r="M61" s="52"/>
      <c r="N61" s="52"/>
      <c r="O61" s="51"/>
      <c r="P61" s="50" t="s">
        <v>28</v>
      </c>
      <c r="Q61" s="52"/>
      <c r="R61" s="52"/>
      <c r="S61" s="51"/>
    </row>
    <row r="62" spans="2:19" ht="62.25" customHeight="1" x14ac:dyDescent="0.25">
      <c r="B62" s="40"/>
      <c r="C62" s="40"/>
      <c r="D62" s="11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</row>
    <row r="63" spans="2:19" ht="19.5" customHeight="1" x14ac:dyDescent="0.25">
      <c r="B63" s="40"/>
      <c r="C63" s="40"/>
      <c r="D63" s="12"/>
      <c r="E63" s="41"/>
      <c r="F63" s="42"/>
      <c r="G63" s="42"/>
      <c r="H63" s="42"/>
      <c r="I63" s="42"/>
      <c r="J63" s="42"/>
      <c r="K63" s="42"/>
      <c r="L63" s="42"/>
      <c r="M63" s="42"/>
      <c r="N63" s="42"/>
      <c r="O63" s="43"/>
      <c r="P63" s="41"/>
      <c r="Q63" s="42"/>
      <c r="R63" s="42"/>
      <c r="S63" s="43"/>
    </row>
  </sheetData>
  <mergeCells count="122">
    <mergeCell ref="S19:T19"/>
    <mergeCell ref="C8:R8"/>
    <mergeCell ref="C15:R15"/>
    <mergeCell ref="E18:I18"/>
    <mergeCell ref="L19:P19"/>
    <mergeCell ref="Q19:R19"/>
    <mergeCell ref="L28:P28"/>
    <mergeCell ref="Q28:R28"/>
    <mergeCell ref="L29:P29"/>
    <mergeCell ref="Q29:R29"/>
    <mergeCell ref="L24:P24"/>
    <mergeCell ref="Q24:R24"/>
    <mergeCell ref="L25:P25"/>
    <mergeCell ref="Q25:R25"/>
    <mergeCell ref="L26:P26"/>
    <mergeCell ref="Q26:R26"/>
    <mergeCell ref="L30:P30"/>
    <mergeCell ref="Q30:R30"/>
    <mergeCell ref="L31:P31"/>
    <mergeCell ref="Q31:R31"/>
    <mergeCell ref="L39:P39"/>
    <mergeCell ref="Q39:R39"/>
    <mergeCell ref="L32:P32"/>
    <mergeCell ref="Q32:R32"/>
    <mergeCell ref="L33:P33"/>
    <mergeCell ref="Q33:R33"/>
    <mergeCell ref="L37:P37"/>
    <mergeCell ref="Q37:R37"/>
    <mergeCell ref="L38:P38"/>
    <mergeCell ref="Q38:R38"/>
    <mergeCell ref="L34:P34"/>
    <mergeCell ref="Q34:R34"/>
    <mergeCell ref="Q43:R43"/>
    <mergeCell ref="L44:P44"/>
    <mergeCell ref="Q44:R44"/>
    <mergeCell ref="L45:P45"/>
    <mergeCell ref="Q45:R45"/>
    <mergeCell ref="L40:P40"/>
    <mergeCell ref="Q40:R40"/>
    <mergeCell ref="L41:P41"/>
    <mergeCell ref="Q41:R41"/>
    <mergeCell ref="L42:P42"/>
    <mergeCell ref="Q42:R42"/>
    <mergeCell ref="B63:C63"/>
    <mergeCell ref="E63:O63"/>
    <mergeCell ref="P63:S63"/>
    <mergeCell ref="B61:C61"/>
    <mergeCell ref="E61:O61"/>
    <mergeCell ref="P61:S61"/>
    <mergeCell ref="F53:N53"/>
    <mergeCell ref="O53:Q53"/>
    <mergeCell ref="R53:S53"/>
    <mergeCell ref="F54:N54"/>
    <mergeCell ref="O54:Q54"/>
    <mergeCell ref="R54:S54"/>
    <mergeCell ref="F55:N55"/>
    <mergeCell ref="O55:Q55"/>
    <mergeCell ref="R55:S55"/>
    <mergeCell ref="J56:O56"/>
    <mergeCell ref="P56:R56"/>
    <mergeCell ref="L35:P35"/>
    <mergeCell ref="Q35:R35"/>
    <mergeCell ref="L36:P36"/>
    <mergeCell ref="Q36:R36"/>
    <mergeCell ref="L48:P48"/>
    <mergeCell ref="Q48:R48"/>
    <mergeCell ref="B62:C62"/>
    <mergeCell ref="E62:O62"/>
    <mergeCell ref="P62:S62"/>
    <mergeCell ref="F51:N51"/>
    <mergeCell ref="O51:Q51"/>
    <mergeCell ref="R51:S51"/>
    <mergeCell ref="F52:N52"/>
    <mergeCell ref="O52:Q52"/>
    <mergeCell ref="R52:S52"/>
    <mergeCell ref="F50:N50"/>
    <mergeCell ref="O50:Q50"/>
    <mergeCell ref="R50:S50"/>
    <mergeCell ref="L46:P46"/>
    <mergeCell ref="Q46:R46"/>
    <mergeCell ref="L47:P47"/>
    <mergeCell ref="Q47:R47"/>
    <mergeCell ref="S48:T48"/>
    <mergeCell ref="L43:P43"/>
    <mergeCell ref="S23:T23"/>
    <mergeCell ref="S24:T24"/>
    <mergeCell ref="S25:T25"/>
    <mergeCell ref="S26:T26"/>
    <mergeCell ref="S27:T27"/>
    <mergeCell ref="L20:P20"/>
    <mergeCell ref="Q20:R20"/>
    <mergeCell ref="S21:T21"/>
    <mergeCell ref="S20:T20"/>
    <mergeCell ref="S22:T22"/>
    <mergeCell ref="L27:P27"/>
    <mergeCell ref="Q27:R27"/>
    <mergeCell ref="L21:P21"/>
    <mergeCell ref="Q21:R21"/>
    <mergeCell ref="L22:P22"/>
    <mergeCell ref="Q22:R22"/>
    <mergeCell ref="L23:P23"/>
    <mergeCell ref="Q23:R23"/>
    <mergeCell ref="S33:T33"/>
    <mergeCell ref="S34:T34"/>
    <mergeCell ref="S35:T35"/>
    <mergeCell ref="S36:T36"/>
    <mergeCell ref="S37:T37"/>
    <mergeCell ref="S28:T28"/>
    <mergeCell ref="S29:T29"/>
    <mergeCell ref="S30:T30"/>
    <mergeCell ref="S31:T31"/>
    <mergeCell ref="S32:T32"/>
    <mergeCell ref="S43:T43"/>
    <mergeCell ref="S44:T44"/>
    <mergeCell ref="S45:T45"/>
    <mergeCell ref="S46:T46"/>
    <mergeCell ref="S47:T47"/>
    <mergeCell ref="S38:T38"/>
    <mergeCell ref="S39:T39"/>
    <mergeCell ref="S40:T40"/>
    <mergeCell ref="S41:T41"/>
    <mergeCell ref="S42:T42"/>
  </mergeCells>
  <conditionalFormatting sqref="E21:I48">
    <cfRule type="cellIs" dxfId="27" priority="7" operator="between">
      <formula>0</formula>
      <formula>6</formula>
    </cfRule>
  </conditionalFormatting>
  <conditionalFormatting sqref="K20:K48 Q20:Q48">
    <cfRule type="cellIs" dxfId="26" priority="6" operator="between">
      <formula>0</formula>
      <formula>6</formula>
    </cfRule>
  </conditionalFormatting>
  <conditionalFormatting sqref="Q20:Q48">
    <cfRule type="cellIs" dxfId="25" priority="5" operator="between">
      <formula>0</formula>
      <formula>79</formula>
    </cfRule>
  </conditionalFormatting>
  <conditionalFormatting sqref="L20:L48">
    <cfRule type="cellIs" dxfId="24" priority="4" operator="between">
      <formula>0</formula>
      <formula>6</formula>
    </cfRule>
  </conditionalFormatting>
  <conditionalFormatting sqref="E21:I46">
    <cfRule type="cellIs" dxfId="23" priority="3" operator="between">
      <formula>0</formula>
      <formula>6</formula>
    </cfRule>
  </conditionalFormatting>
  <conditionalFormatting sqref="E20:I20">
    <cfRule type="cellIs" dxfId="22" priority="2" operator="between">
      <formula>0</formula>
      <formula>6</formula>
    </cfRule>
  </conditionalFormatting>
  <conditionalFormatting sqref="E20:I20">
    <cfRule type="cellIs" dxfId="21" priority="1" operator="between">
      <formula>0</formula>
      <formula>6</formula>
    </cfRule>
  </conditionalFormatting>
  <dataValidations count="1">
    <dataValidation type="list" allowBlank="1" showInputMessage="1" showErrorMessage="1" sqref="Q20:Q48" xr:uid="{2A9F2CCF-62ED-43CE-BC27-D1AB7647EDED}">
      <formula1>$W$10:$W$21</formula1>
    </dataValidation>
  </dataValidations>
  <pageMargins left="0.25" right="0.25" top="0.75" bottom="0.75" header="0.3" footer="0.3"/>
  <pageSetup paperSize="9" scale="33" orientation="portrait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07E50-B94A-4A2B-998B-ED0E88C4DA25}">
  <sheetPr>
    <tabColor theme="4" tint="-0.249977111117893"/>
    <pageSetUpPr fitToPage="1"/>
  </sheetPr>
  <dimension ref="B8:X63"/>
  <sheetViews>
    <sheetView view="pageBreakPreview" topLeftCell="A4" zoomScale="70" zoomScaleNormal="80" zoomScaleSheetLayoutView="70" workbookViewId="0">
      <selection activeCell="H13" sqref="H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85546875" bestFit="1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4" customWidth="1"/>
    <col min="17" max="17" width="12" style="14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62" t="s">
        <v>24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S8" s="2"/>
      <c r="T8" s="2"/>
    </row>
    <row r="9" spans="2:22" ht="42" customHeight="1" x14ac:dyDescent="0.25">
      <c r="C9" s="33" t="s">
        <v>20</v>
      </c>
      <c r="D9" s="27"/>
      <c r="P9"/>
      <c r="Q9"/>
      <c r="T9" s="2"/>
    </row>
    <row r="10" spans="2:22" ht="42" customHeight="1" x14ac:dyDescent="0.25">
      <c r="B10" s="1"/>
      <c r="C10" s="33" t="s">
        <v>21</v>
      </c>
      <c r="D10" s="28" t="s">
        <v>78</v>
      </c>
      <c r="P10"/>
      <c r="Q10"/>
      <c r="V10">
        <v>100</v>
      </c>
    </row>
    <row r="11" spans="2:22" ht="42" customHeight="1" x14ac:dyDescent="0.25">
      <c r="B11" s="1"/>
      <c r="C11" s="33" t="s">
        <v>22</v>
      </c>
      <c r="D11" s="27" t="s">
        <v>43</v>
      </c>
      <c r="P11"/>
      <c r="Q11"/>
      <c r="V11">
        <v>90</v>
      </c>
    </row>
    <row r="12" spans="2:22" ht="42" customHeight="1" x14ac:dyDescent="0.25">
      <c r="B12" s="1"/>
      <c r="C12" s="33" t="s">
        <v>41</v>
      </c>
      <c r="D12" s="32">
        <v>110951</v>
      </c>
      <c r="P12"/>
      <c r="Q12"/>
      <c r="V12">
        <v>80</v>
      </c>
    </row>
    <row r="13" spans="2:22" ht="42" customHeight="1" x14ac:dyDescent="0.25">
      <c r="B13" s="1"/>
      <c r="C13" s="33" t="s">
        <v>23</v>
      </c>
      <c r="D13" s="27" t="s">
        <v>44</v>
      </c>
      <c r="P13"/>
      <c r="Q13"/>
      <c r="V13">
        <v>70</v>
      </c>
    </row>
    <row r="14" spans="2:22" ht="21.75" customHeight="1" x14ac:dyDescent="0.25">
      <c r="C14" s="4"/>
      <c r="V14">
        <v>60</v>
      </c>
    </row>
    <row r="15" spans="2:22" ht="35.25" customHeight="1" x14ac:dyDescent="0.25">
      <c r="B15" s="37"/>
      <c r="C15" s="63" t="s">
        <v>37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20"/>
      <c r="V15">
        <v>50</v>
      </c>
    </row>
    <row r="16" spans="2:22" ht="9" customHeight="1" x14ac:dyDescent="0.25">
      <c r="C16" s="4"/>
      <c r="V16">
        <v>40</v>
      </c>
    </row>
    <row r="17" spans="2:22" ht="0.75" customHeight="1" x14ac:dyDescent="0.25">
      <c r="C17" s="4"/>
      <c r="V17">
        <v>30</v>
      </c>
    </row>
    <row r="18" spans="2:22" ht="39" customHeight="1" x14ac:dyDescent="0.25">
      <c r="E18" s="64" t="s">
        <v>11</v>
      </c>
      <c r="F18" s="64"/>
      <c r="G18" s="64"/>
      <c r="H18" s="64"/>
      <c r="V18">
        <v>20</v>
      </c>
    </row>
    <row r="19" spans="2:22" s="7" customFormat="1" ht="46.5" customHeight="1" x14ac:dyDescent="0.25">
      <c r="B19" s="35" t="s">
        <v>0</v>
      </c>
      <c r="C19" s="35" t="s">
        <v>18</v>
      </c>
      <c r="D19" s="35" t="s">
        <v>19</v>
      </c>
      <c r="E19" s="36" t="s">
        <v>12</v>
      </c>
      <c r="F19" s="36" t="s">
        <v>13</v>
      </c>
      <c r="G19" s="36" t="s">
        <v>14</v>
      </c>
      <c r="H19" s="36" t="s">
        <v>15</v>
      </c>
      <c r="I19" s="23" t="s">
        <v>39</v>
      </c>
      <c r="J19" s="23" t="s">
        <v>38</v>
      </c>
      <c r="K19" s="65" t="s">
        <v>16</v>
      </c>
      <c r="L19" s="66"/>
      <c r="M19" s="66"/>
      <c r="N19" s="66"/>
      <c r="O19" s="67"/>
      <c r="P19" s="68" t="s">
        <v>17</v>
      </c>
      <c r="Q19" s="69"/>
      <c r="R19" s="68" t="s">
        <v>40</v>
      </c>
      <c r="S19" s="69"/>
      <c r="V19">
        <v>10</v>
      </c>
    </row>
    <row r="20" spans="2:22" s="7" customFormat="1" ht="46.5" customHeight="1" x14ac:dyDescent="0.25">
      <c r="B20" s="39">
        <v>1</v>
      </c>
      <c r="C20" s="22">
        <v>1316073114</v>
      </c>
      <c r="D20" s="22" t="s">
        <v>47</v>
      </c>
      <c r="E20" s="19"/>
      <c r="F20" s="19"/>
      <c r="G20" s="19"/>
      <c r="H20" s="19"/>
      <c r="I20" s="21" t="e">
        <f>AVERAGE(E20:H20)</f>
        <v>#DIV/0!</v>
      </c>
      <c r="J20" s="18" t="e">
        <f>ROUND(I20,0)</f>
        <v>#DIV/0!</v>
      </c>
      <c r="K20" s="44" t="e">
        <f>IF(J20=6,"NA",IF(J20=7,"BU",IF(J20=8,"BA",IF(J20=9,"I",IF(J20=10,"C",)))))</f>
        <v>#DIV/0!</v>
      </c>
      <c r="L20" s="45"/>
      <c r="M20" s="45"/>
      <c r="N20" s="45"/>
      <c r="O20" s="46"/>
      <c r="P20" s="47"/>
      <c r="Q20" s="48"/>
      <c r="R20" s="47"/>
      <c r="S20" s="48"/>
      <c r="V20"/>
    </row>
    <row r="21" spans="2:22" s="8" customFormat="1" ht="41.25" customHeight="1" x14ac:dyDescent="0.25">
      <c r="B21" s="39">
        <v>2</v>
      </c>
      <c r="C21" s="22">
        <v>1316073026</v>
      </c>
      <c r="D21" s="22" t="s">
        <v>48</v>
      </c>
      <c r="E21" s="19"/>
      <c r="F21" s="19"/>
      <c r="G21" s="19"/>
      <c r="H21" s="19"/>
      <c r="I21" s="21" t="e">
        <f>AVERAGE(E21:H21)</f>
        <v>#DIV/0!</v>
      </c>
      <c r="J21" s="18" t="e">
        <f t="shared" ref="J21:J48" si="0">ROUND(I21,0)</f>
        <v>#DIV/0!</v>
      </c>
      <c r="K21" s="44" t="e">
        <f t="shared" ref="K21:K48" si="1">IF(J21=6,"NA",IF(J21=7,"BU",IF(J21=8,"BA",IF(J21=9,"I",IF(J21=10,"C",)))))</f>
        <v>#DIV/0!</v>
      </c>
      <c r="L21" s="45"/>
      <c r="M21" s="45"/>
      <c r="N21" s="45"/>
      <c r="O21" s="46"/>
      <c r="P21" s="47"/>
      <c r="Q21" s="48"/>
      <c r="R21" s="47"/>
      <c r="S21" s="48"/>
      <c r="V21" s="8">
        <v>0</v>
      </c>
    </row>
    <row r="22" spans="2:22" s="8" customFormat="1" ht="41.25" customHeight="1" x14ac:dyDescent="0.25">
      <c r="B22" s="39">
        <v>3</v>
      </c>
      <c r="C22" s="22">
        <v>1316071015</v>
      </c>
      <c r="D22" s="22" t="s">
        <v>49</v>
      </c>
      <c r="E22" s="19"/>
      <c r="F22" s="19"/>
      <c r="G22" s="19"/>
      <c r="H22" s="19"/>
      <c r="I22" s="21" t="e">
        <f>AVERAGE(E22:H22)</f>
        <v>#DIV/0!</v>
      </c>
      <c r="J22" s="18" t="e">
        <f t="shared" si="0"/>
        <v>#DIV/0!</v>
      </c>
      <c r="K22" s="44" t="e">
        <f t="shared" si="1"/>
        <v>#DIV/0!</v>
      </c>
      <c r="L22" s="45"/>
      <c r="M22" s="45"/>
      <c r="N22" s="45"/>
      <c r="O22" s="46"/>
      <c r="P22" s="47"/>
      <c r="Q22" s="48"/>
      <c r="R22" s="47"/>
      <c r="S22" s="48"/>
    </row>
    <row r="23" spans="2:22" s="8" customFormat="1" ht="41.25" customHeight="1" x14ac:dyDescent="0.25">
      <c r="B23" s="39">
        <v>4</v>
      </c>
      <c r="C23" s="22">
        <v>1316073108</v>
      </c>
      <c r="D23" s="22" t="s">
        <v>50</v>
      </c>
      <c r="E23" s="19"/>
      <c r="F23" s="19"/>
      <c r="G23" s="19"/>
      <c r="H23" s="19"/>
      <c r="I23" s="21" t="e">
        <f>AVERAGE(E23:H23)</f>
        <v>#DIV/0!</v>
      </c>
      <c r="J23" s="18" t="e">
        <f t="shared" si="0"/>
        <v>#DIV/0!</v>
      </c>
      <c r="K23" s="44" t="e">
        <f t="shared" si="1"/>
        <v>#DIV/0!</v>
      </c>
      <c r="L23" s="45"/>
      <c r="M23" s="45"/>
      <c r="N23" s="45"/>
      <c r="O23" s="46"/>
      <c r="P23" s="47"/>
      <c r="Q23" s="48"/>
      <c r="R23" s="47"/>
      <c r="S23" s="48"/>
    </row>
    <row r="24" spans="2:22" s="8" customFormat="1" ht="41.25" customHeight="1" x14ac:dyDescent="0.25">
      <c r="B24" s="39">
        <v>5</v>
      </c>
      <c r="C24" s="22">
        <v>1316073013</v>
      </c>
      <c r="D24" s="22" t="s">
        <v>51</v>
      </c>
      <c r="E24" s="19"/>
      <c r="F24" s="19"/>
      <c r="G24" s="19"/>
      <c r="H24" s="19"/>
      <c r="I24" s="21" t="e">
        <f>AVERAGE(E24:H24)</f>
        <v>#DIV/0!</v>
      </c>
      <c r="J24" s="18" t="e">
        <f t="shared" si="0"/>
        <v>#DIV/0!</v>
      </c>
      <c r="K24" s="44" t="e">
        <f t="shared" si="1"/>
        <v>#DIV/0!</v>
      </c>
      <c r="L24" s="45"/>
      <c r="M24" s="45"/>
      <c r="N24" s="45"/>
      <c r="O24" s="46"/>
      <c r="P24" s="47"/>
      <c r="Q24" s="48"/>
      <c r="R24" s="47"/>
      <c r="S24" s="48"/>
    </row>
    <row r="25" spans="2:22" s="8" customFormat="1" ht="41.25" customHeight="1" x14ac:dyDescent="0.25">
      <c r="B25" s="39">
        <v>6</v>
      </c>
      <c r="C25" s="22">
        <v>1316073053</v>
      </c>
      <c r="D25" s="22" t="s">
        <v>52</v>
      </c>
      <c r="E25" s="19"/>
      <c r="F25" s="19"/>
      <c r="G25" s="19"/>
      <c r="H25" s="19"/>
      <c r="I25" s="21" t="e">
        <f>AVERAGE(E25:H25)</f>
        <v>#DIV/0!</v>
      </c>
      <c r="J25" s="18" t="e">
        <f t="shared" si="0"/>
        <v>#DIV/0!</v>
      </c>
      <c r="K25" s="44" t="e">
        <f t="shared" si="1"/>
        <v>#DIV/0!</v>
      </c>
      <c r="L25" s="45"/>
      <c r="M25" s="45"/>
      <c r="N25" s="45"/>
      <c r="O25" s="46"/>
      <c r="P25" s="47"/>
      <c r="Q25" s="48"/>
      <c r="R25" s="47"/>
      <c r="S25" s="48"/>
    </row>
    <row r="26" spans="2:22" s="8" customFormat="1" ht="41.25" customHeight="1" x14ac:dyDescent="0.25">
      <c r="B26" s="39">
        <v>7</v>
      </c>
      <c r="C26" s="22">
        <v>1316073042</v>
      </c>
      <c r="D26" s="22" t="s">
        <v>53</v>
      </c>
      <c r="E26" s="19"/>
      <c r="F26" s="19"/>
      <c r="G26" s="19"/>
      <c r="H26" s="19"/>
      <c r="I26" s="21" t="e">
        <f>AVERAGE(E26:H26)</f>
        <v>#DIV/0!</v>
      </c>
      <c r="J26" s="18" t="e">
        <f t="shared" si="0"/>
        <v>#DIV/0!</v>
      </c>
      <c r="K26" s="44" t="e">
        <f t="shared" si="1"/>
        <v>#DIV/0!</v>
      </c>
      <c r="L26" s="45"/>
      <c r="M26" s="45"/>
      <c r="N26" s="45"/>
      <c r="O26" s="46"/>
      <c r="P26" s="47"/>
      <c r="Q26" s="48"/>
      <c r="R26" s="47"/>
      <c r="S26" s="48"/>
    </row>
    <row r="27" spans="2:22" s="8" customFormat="1" ht="41.25" customHeight="1" x14ac:dyDescent="0.25">
      <c r="B27" s="39">
        <v>8</v>
      </c>
      <c r="C27" s="22">
        <v>1315051028</v>
      </c>
      <c r="D27" s="22" t="s">
        <v>54</v>
      </c>
      <c r="E27" s="19"/>
      <c r="F27" s="19"/>
      <c r="G27" s="19"/>
      <c r="H27" s="19"/>
      <c r="I27" s="21" t="e">
        <f>AVERAGE(E27:H27)</f>
        <v>#DIV/0!</v>
      </c>
      <c r="J27" s="18" t="e">
        <f t="shared" si="0"/>
        <v>#DIV/0!</v>
      </c>
      <c r="K27" s="44" t="e">
        <f t="shared" si="1"/>
        <v>#DIV/0!</v>
      </c>
      <c r="L27" s="45"/>
      <c r="M27" s="45"/>
      <c r="N27" s="45"/>
      <c r="O27" s="46"/>
      <c r="P27" s="47"/>
      <c r="Q27" s="48"/>
      <c r="R27" s="47"/>
      <c r="S27" s="48"/>
    </row>
    <row r="28" spans="2:22" s="8" customFormat="1" ht="41.25" customHeight="1" x14ac:dyDescent="0.25">
      <c r="B28" s="39">
        <v>9</v>
      </c>
      <c r="C28" s="22">
        <v>1315051068</v>
      </c>
      <c r="D28" s="22" t="s">
        <v>55</v>
      </c>
      <c r="E28" s="19"/>
      <c r="F28" s="19"/>
      <c r="G28" s="19"/>
      <c r="H28" s="19"/>
      <c r="I28" s="21" t="e">
        <f>AVERAGE(E28:H28)</f>
        <v>#DIV/0!</v>
      </c>
      <c r="J28" s="18" t="e">
        <f t="shared" si="0"/>
        <v>#DIV/0!</v>
      </c>
      <c r="K28" s="44" t="e">
        <f t="shared" si="1"/>
        <v>#DIV/0!</v>
      </c>
      <c r="L28" s="45"/>
      <c r="M28" s="45"/>
      <c r="N28" s="45"/>
      <c r="O28" s="46"/>
      <c r="P28" s="47"/>
      <c r="Q28" s="48"/>
      <c r="R28" s="47"/>
      <c r="S28" s="48"/>
    </row>
    <row r="29" spans="2:22" s="8" customFormat="1" ht="41.25" customHeight="1" x14ac:dyDescent="0.25">
      <c r="B29" s="39">
        <v>10</v>
      </c>
      <c r="C29" s="22">
        <v>1316073010</v>
      </c>
      <c r="D29" s="22" t="s">
        <v>56</v>
      </c>
      <c r="E29" s="19"/>
      <c r="F29" s="19"/>
      <c r="G29" s="19"/>
      <c r="H29" s="19"/>
      <c r="I29" s="21" t="e">
        <f>AVERAGE(E29:H29)</f>
        <v>#DIV/0!</v>
      </c>
      <c r="J29" s="18" t="e">
        <f t="shared" si="0"/>
        <v>#DIV/0!</v>
      </c>
      <c r="K29" s="44" t="e">
        <f t="shared" si="1"/>
        <v>#DIV/0!</v>
      </c>
      <c r="L29" s="45"/>
      <c r="M29" s="45"/>
      <c r="N29" s="45"/>
      <c r="O29" s="46"/>
      <c r="P29" s="47"/>
      <c r="Q29" s="48"/>
      <c r="R29" s="47"/>
      <c r="S29" s="48"/>
    </row>
    <row r="30" spans="2:22" s="8" customFormat="1" ht="41.25" customHeight="1" x14ac:dyDescent="0.25">
      <c r="B30" s="39">
        <v>11</v>
      </c>
      <c r="C30" s="22">
        <v>1316073097</v>
      </c>
      <c r="D30" s="22" t="s">
        <v>57</v>
      </c>
      <c r="E30" s="19"/>
      <c r="F30" s="19"/>
      <c r="G30" s="19"/>
      <c r="H30" s="19"/>
      <c r="I30" s="21" t="e">
        <f>AVERAGE(E30:H30)</f>
        <v>#DIV/0!</v>
      </c>
      <c r="J30" s="18" t="e">
        <f t="shared" si="0"/>
        <v>#DIV/0!</v>
      </c>
      <c r="K30" s="44" t="e">
        <f t="shared" si="1"/>
        <v>#DIV/0!</v>
      </c>
      <c r="L30" s="45"/>
      <c r="M30" s="45"/>
      <c r="N30" s="45"/>
      <c r="O30" s="46"/>
      <c r="P30" s="47"/>
      <c r="Q30" s="48"/>
      <c r="R30" s="47"/>
      <c r="S30" s="48"/>
    </row>
    <row r="31" spans="2:22" s="8" customFormat="1" ht="41.25" customHeight="1" x14ac:dyDescent="0.25">
      <c r="B31" s="39">
        <v>12</v>
      </c>
      <c r="C31" s="22">
        <v>1316073016</v>
      </c>
      <c r="D31" s="22" t="s">
        <v>58</v>
      </c>
      <c r="E31" s="19"/>
      <c r="F31" s="19"/>
      <c r="G31" s="19"/>
      <c r="H31" s="19"/>
      <c r="I31" s="21" t="e">
        <f>AVERAGE(E31:H31)</f>
        <v>#DIV/0!</v>
      </c>
      <c r="J31" s="18" t="e">
        <f t="shared" si="0"/>
        <v>#DIV/0!</v>
      </c>
      <c r="K31" s="44" t="e">
        <f t="shared" si="1"/>
        <v>#DIV/0!</v>
      </c>
      <c r="L31" s="45"/>
      <c r="M31" s="45"/>
      <c r="N31" s="45"/>
      <c r="O31" s="46"/>
      <c r="P31" s="47"/>
      <c r="Q31" s="48"/>
      <c r="R31" s="47"/>
      <c r="S31" s="48"/>
    </row>
    <row r="32" spans="2:22" s="8" customFormat="1" ht="41.25" customHeight="1" x14ac:dyDescent="0.25">
      <c r="B32" s="39">
        <v>13</v>
      </c>
      <c r="C32" s="22">
        <v>1316073098</v>
      </c>
      <c r="D32" s="22" t="s">
        <v>59</v>
      </c>
      <c r="E32" s="19"/>
      <c r="F32" s="19"/>
      <c r="G32" s="19"/>
      <c r="H32" s="19"/>
      <c r="I32" s="21" t="e">
        <f>AVERAGE(E32:H32)</f>
        <v>#DIV/0!</v>
      </c>
      <c r="J32" s="18" t="e">
        <f t="shared" si="0"/>
        <v>#DIV/0!</v>
      </c>
      <c r="K32" s="44" t="e">
        <f t="shared" si="1"/>
        <v>#DIV/0!</v>
      </c>
      <c r="L32" s="45"/>
      <c r="M32" s="45"/>
      <c r="N32" s="45"/>
      <c r="O32" s="46"/>
      <c r="P32" s="47"/>
      <c r="Q32" s="48"/>
      <c r="R32" s="47"/>
      <c r="S32" s="48"/>
    </row>
    <row r="33" spans="2:19" s="8" customFormat="1" ht="41.25" customHeight="1" x14ac:dyDescent="0.25">
      <c r="B33" s="39">
        <v>14</v>
      </c>
      <c r="C33" s="22">
        <v>1316073051</v>
      </c>
      <c r="D33" s="22" t="s">
        <v>60</v>
      </c>
      <c r="E33" s="19"/>
      <c r="F33" s="19"/>
      <c r="G33" s="19"/>
      <c r="H33" s="19"/>
      <c r="I33" s="21" t="e">
        <f>AVERAGE(E33:H33)</f>
        <v>#DIV/0!</v>
      </c>
      <c r="J33" s="18" t="e">
        <f t="shared" si="0"/>
        <v>#DIV/0!</v>
      </c>
      <c r="K33" s="44" t="e">
        <f t="shared" si="1"/>
        <v>#DIV/0!</v>
      </c>
      <c r="L33" s="45"/>
      <c r="M33" s="45"/>
      <c r="N33" s="45"/>
      <c r="O33" s="46"/>
      <c r="P33" s="47"/>
      <c r="Q33" s="48"/>
      <c r="R33" s="47"/>
      <c r="S33" s="48"/>
    </row>
    <row r="34" spans="2:19" s="8" customFormat="1" ht="41.25" customHeight="1" x14ac:dyDescent="0.25">
      <c r="B34" s="39">
        <v>15</v>
      </c>
      <c r="C34" s="22">
        <v>1316073130</v>
      </c>
      <c r="D34" s="22" t="s">
        <v>61</v>
      </c>
      <c r="E34" s="19"/>
      <c r="F34" s="19"/>
      <c r="G34" s="19"/>
      <c r="H34" s="19"/>
      <c r="I34" s="21" t="e">
        <f>AVERAGE(E34:H34)</f>
        <v>#DIV/0!</v>
      </c>
      <c r="J34" s="18" t="e">
        <f t="shared" si="0"/>
        <v>#DIV/0!</v>
      </c>
      <c r="K34" s="44" t="e">
        <f t="shared" si="1"/>
        <v>#DIV/0!</v>
      </c>
      <c r="L34" s="45"/>
      <c r="M34" s="45"/>
      <c r="N34" s="45"/>
      <c r="O34" s="46"/>
      <c r="P34" s="47"/>
      <c r="Q34" s="48"/>
      <c r="R34" s="47"/>
      <c r="S34" s="48"/>
    </row>
    <row r="35" spans="2:19" s="8" customFormat="1" ht="41.25" customHeight="1" x14ac:dyDescent="0.25">
      <c r="B35" s="39">
        <v>16</v>
      </c>
      <c r="C35" s="22">
        <v>1316073029</v>
      </c>
      <c r="D35" s="22" t="s">
        <v>62</v>
      </c>
      <c r="E35" s="19"/>
      <c r="F35" s="19"/>
      <c r="G35" s="19"/>
      <c r="H35" s="19"/>
      <c r="I35" s="21" t="e">
        <f>AVERAGE(E35:H35)</f>
        <v>#DIV/0!</v>
      </c>
      <c r="J35" s="18" t="e">
        <f t="shared" si="0"/>
        <v>#DIV/0!</v>
      </c>
      <c r="K35" s="44" t="e">
        <f t="shared" si="1"/>
        <v>#DIV/0!</v>
      </c>
      <c r="L35" s="45"/>
      <c r="M35" s="45"/>
      <c r="N35" s="45"/>
      <c r="O35" s="46"/>
      <c r="P35" s="47"/>
      <c r="Q35" s="48"/>
      <c r="R35" s="47"/>
      <c r="S35" s="48"/>
    </row>
    <row r="36" spans="2:19" s="8" customFormat="1" ht="41.25" customHeight="1" x14ac:dyDescent="0.25">
      <c r="B36" s="39">
        <v>17</v>
      </c>
      <c r="C36" s="22">
        <v>1316073129</v>
      </c>
      <c r="D36" s="22" t="s">
        <v>63</v>
      </c>
      <c r="E36" s="19"/>
      <c r="F36" s="19"/>
      <c r="G36" s="19"/>
      <c r="H36" s="19"/>
      <c r="I36" s="21" t="e">
        <f>AVERAGE(E36:H36)</f>
        <v>#DIV/0!</v>
      </c>
      <c r="J36" s="18" t="e">
        <f t="shared" si="0"/>
        <v>#DIV/0!</v>
      </c>
      <c r="K36" s="44" t="e">
        <f t="shared" si="1"/>
        <v>#DIV/0!</v>
      </c>
      <c r="L36" s="45"/>
      <c r="M36" s="45"/>
      <c r="N36" s="45"/>
      <c r="O36" s="46"/>
      <c r="P36" s="47"/>
      <c r="Q36" s="48"/>
      <c r="R36" s="47"/>
      <c r="S36" s="48"/>
    </row>
    <row r="37" spans="2:19" s="8" customFormat="1" ht="41.25" customHeight="1" x14ac:dyDescent="0.25">
      <c r="B37" s="39">
        <v>18</v>
      </c>
      <c r="C37" s="22">
        <v>1316071117</v>
      </c>
      <c r="D37" s="22" t="s">
        <v>64</v>
      </c>
      <c r="E37" s="19"/>
      <c r="F37" s="19"/>
      <c r="G37" s="19"/>
      <c r="H37" s="19"/>
      <c r="I37" s="21" t="e">
        <f>AVERAGE(E37:H37)</f>
        <v>#DIV/0!</v>
      </c>
      <c r="J37" s="18" t="e">
        <f t="shared" si="0"/>
        <v>#DIV/0!</v>
      </c>
      <c r="K37" s="44" t="e">
        <f t="shared" si="1"/>
        <v>#DIV/0!</v>
      </c>
      <c r="L37" s="45"/>
      <c r="M37" s="45"/>
      <c r="N37" s="45"/>
      <c r="O37" s="46"/>
      <c r="P37" s="47"/>
      <c r="Q37" s="48"/>
      <c r="R37" s="47"/>
      <c r="S37" s="48"/>
    </row>
    <row r="38" spans="2:19" s="8" customFormat="1" ht="41.25" customHeight="1" x14ac:dyDescent="0.25">
      <c r="B38" s="39">
        <v>19</v>
      </c>
      <c r="C38" s="22">
        <v>1316073087</v>
      </c>
      <c r="D38" s="22" t="s">
        <v>65</v>
      </c>
      <c r="E38" s="19"/>
      <c r="F38" s="19"/>
      <c r="G38" s="19"/>
      <c r="H38" s="19"/>
      <c r="I38" s="21" t="e">
        <f>AVERAGE(E38:H38)</f>
        <v>#DIV/0!</v>
      </c>
      <c r="J38" s="18" t="e">
        <f t="shared" si="0"/>
        <v>#DIV/0!</v>
      </c>
      <c r="K38" s="44" t="e">
        <f t="shared" si="1"/>
        <v>#DIV/0!</v>
      </c>
      <c r="L38" s="45"/>
      <c r="M38" s="45"/>
      <c r="N38" s="45"/>
      <c r="O38" s="46"/>
      <c r="P38" s="47"/>
      <c r="Q38" s="48"/>
      <c r="R38" s="47"/>
      <c r="S38" s="48"/>
    </row>
    <row r="39" spans="2:19" s="8" customFormat="1" ht="41.25" customHeight="1" x14ac:dyDescent="0.25">
      <c r="B39" s="39">
        <v>20</v>
      </c>
      <c r="C39" s="22">
        <v>1316071165</v>
      </c>
      <c r="D39" s="22" t="s">
        <v>66</v>
      </c>
      <c r="E39" s="19"/>
      <c r="F39" s="19"/>
      <c r="G39" s="19"/>
      <c r="H39" s="19"/>
      <c r="I39" s="21" t="e">
        <f>AVERAGE(E39:H39)</f>
        <v>#DIV/0!</v>
      </c>
      <c r="J39" s="18" t="e">
        <f t="shared" si="0"/>
        <v>#DIV/0!</v>
      </c>
      <c r="K39" s="44" t="e">
        <f t="shared" si="1"/>
        <v>#DIV/0!</v>
      </c>
      <c r="L39" s="45"/>
      <c r="M39" s="45"/>
      <c r="N39" s="45"/>
      <c r="O39" s="46"/>
      <c r="P39" s="47"/>
      <c r="Q39" s="48"/>
      <c r="R39" s="47"/>
      <c r="S39" s="48"/>
    </row>
    <row r="40" spans="2:19" s="8" customFormat="1" ht="41.25" customHeight="1" x14ac:dyDescent="0.25">
      <c r="B40" s="39">
        <v>21</v>
      </c>
      <c r="C40" s="22">
        <v>1316072011</v>
      </c>
      <c r="D40" s="22" t="s">
        <v>67</v>
      </c>
      <c r="E40" s="19"/>
      <c r="F40" s="19"/>
      <c r="G40" s="19"/>
      <c r="H40" s="19"/>
      <c r="I40" s="21" t="e">
        <f>AVERAGE(E40:H40)</f>
        <v>#DIV/0!</v>
      </c>
      <c r="J40" s="18" t="e">
        <f t="shared" si="0"/>
        <v>#DIV/0!</v>
      </c>
      <c r="K40" s="44" t="e">
        <f t="shared" si="1"/>
        <v>#DIV/0!</v>
      </c>
      <c r="L40" s="45"/>
      <c r="M40" s="45"/>
      <c r="N40" s="45"/>
      <c r="O40" s="46"/>
      <c r="P40" s="47"/>
      <c r="Q40" s="48"/>
      <c r="R40" s="47"/>
      <c r="S40" s="48"/>
    </row>
    <row r="41" spans="2:19" s="8" customFormat="1" ht="41.25" customHeight="1" x14ac:dyDescent="0.25">
      <c r="B41" s="39">
        <v>22</v>
      </c>
      <c r="C41" s="22">
        <v>1316073140</v>
      </c>
      <c r="D41" s="22" t="s">
        <v>68</v>
      </c>
      <c r="E41" s="19"/>
      <c r="F41" s="19"/>
      <c r="G41" s="19"/>
      <c r="H41" s="19"/>
      <c r="I41" s="21" t="e">
        <f>AVERAGE(E41:H41)</f>
        <v>#DIV/0!</v>
      </c>
      <c r="J41" s="18" t="e">
        <f t="shared" si="0"/>
        <v>#DIV/0!</v>
      </c>
      <c r="K41" s="44" t="e">
        <f t="shared" si="1"/>
        <v>#DIV/0!</v>
      </c>
      <c r="L41" s="45"/>
      <c r="M41" s="45"/>
      <c r="N41" s="45"/>
      <c r="O41" s="46"/>
      <c r="P41" s="47"/>
      <c r="Q41" s="48"/>
      <c r="R41" s="47"/>
      <c r="S41" s="48"/>
    </row>
    <row r="42" spans="2:19" s="8" customFormat="1" ht="41.25" customHeight="1" x14ac:dyDescent="0.25">
      <c r="B42" s="39">
        <v>23</v>
      </c>
      <c r="C42" s="22">
        <v>1316073040</v>
      </c>
      <c r="D42" s="22" t="s">
        <v>69</v>
      </c>
      <c r="E42" s="19"/>
      <c r="F42" s="19"/>
      <c r="G42" s="19"/>
      <c r="H42" s="19"/>
      <c r="I42" s="21" t="e">
        <f>AVERAGE(E42:H42)</f>
        <v>#DIV/0!</v>
      </c>
      <c r="J42" s="18" t="e">
        <f t="shared" si="0"/>
        <v>#DIV/0!</v>
      </c>
      <c r="K42" s="44" t="e">
        <f t="shared" si="1"/>
        <v>#DIV/0!</v>
      </c>
      <c r="L42" s="45"/>
      <c r="M42" s="45"/>
      <c r="N42" s="45"/>
      <c r="O42" s="46"/>
      <c r="P42" s="47"/>
      <c r="Q42" s="48"/>
      <c r="R42" s="47"/>
      <c r="S42" s="48"/>
    </row>
    <row r="43" spans="2:19" s="8" customFormat="1" ht="41.25" customHeight="1" x14ac:dyDescent="0.25">
      <c r="B43" s="39">
        <v>24</v>
      </c>
      <c r="C43" s="22">
        <v>1314031055</v>
      </c>
      <c r="D43" s="22" t="s">
        <v>70</v>
      </c>
      <c r="E43" s="19"/>
      <c r="F43" s="19"/>
      <c r="G43" s="19"/>
      <c r="H43" s="19"/>
      <c r="I43" s="21" t="e">
        <f>AVERAGE(E43:H43)</f>
        <v>#DIV/0!</v>
      </c>
      <c r="J43" s="18" t="e">
        <f t="shared" si="0"/>
        <v>#DIV/0!</v>
      </c>
      <c r="K43" s="44" t="e">
        <f t="shared" si="1"/>
        <v>#DIV/0!</v>
      </c>
      <c r="L43" s="45"/>
      <c r="M43" s="45"/>
      <c r="N43" s="45"/>
      <c r="O43" s="46"/>
      <c r="P43" s="47"/>
      <c r="Q43" s="48"/>
      <c r="R43" s="47"/>
      <c r="S43" s="48"/>
    </row>
    <row r="44" spans="2:19" s="8" customFormat="1" ht="41.25" customHeight="1" x14ac:dyDescent="0.25">
      <c r="B44" s="39">
        <v>25</v>
      </c>
      <c r="C44" s="22">
        <v>1316073068</v>
      </c>
      <c r="D44" s="22" t="s">
        <v>71</v>
      </c>
      <c r="E44" s="19"/>
      <c r="F44" s="19"/>
      <c r="G44" s="19"/>
      <c r="H44" s="19"/>
      <c r="I44" s="21" t="e">
        <f>AVERAGE(E44:H44)</f>
        <v>#DIV/0!</v>
      </c>
      <c r="J44" s="18" t="e">
        <f t="shared" si="0"/>
        <v>#DIV/0!</v>
      </c>
      <c r="K44" s="44" t="e">
        <f t="shared" si="1"/>
        <v>#DIV/0!</v>
      </c>
      <c r="L44" s="45"/>
      <c r="M44" s="45"/>
      <c r="N44" s="45"/>
      <c r="O44" s="46"/>
      <c r="P44" s="47"/>
      <c r="Q44" s="48"/>
      <c r="R44" s="47"/>
      <c r="S44" s="48"/>
    </row>
    <row r="45" spans="2:19" s="8" customFormat="1" ht="41.25" customHeight="1" x14ac:dyDescent="0.25">
      <c r="B45" s="39">
        <v>26</v>
      </c>
      <c r="C45" s="22">
        <v>1316073073</v>
      </c>
      <c r="D45" s="22" t="s">
        <v>72</v>
      </c>
      <c r="E45" s="19"/>
      <c r="F45" s="19"/>
      <c r="G45" s="19"/>
      <c r="H45" s="19"/>
      <c r="I45" s="21" t="e">
        <f>AVERAGE(E45:H45)</f>
        <v>#DIV/0!</v>
      </c>
      <c r="J45" s="18" t="e">
        <f t="shared" si="0"/>
        <v>#DIV/0!</v>
      </c>
      <c r="K45" s="44" t="e">
        <f t="shared" si="1"/>
        <v>#DIV/0!</v>
      </c>
      <c r="L45" s="45"/>
      <c r="M45" s="45"/>
      <c r="N45" s="45"/>
      <c r="O45" s="46"/>
      <c r="P45" s="47"/>
      <c r="Q45" s="48"/>
      <c r="R45" s="47"/>
      <c r="S45" s="48"/>
    </row>
    <row r="46" spans="2:19" s="8" customFormat="1" ht="41.25" customHeight="1" x14ac:dyDescent="0.25">
      <c r="B46" s="39">
        <v>27</v>
      </c>
      <c r="C46" s="22">
        <v>1316071001</v>
      </c>
      <c r="D46" s="22" t="s">
        <v>73</v>
      </c>
      <c r="E46" s="19"/>
      <c r="F46" s="19"/>
      <c r="G46" s="19"/>
      <c r="H46" s="19"/>
      <c r="I46" s="21" t="e">
        <f>AVERAGE(E46:H46)</f>
        <v>#DIV/0!</v>
      </c>
      <c r="J46" s="18" t="e">
        <f t="shared" si="0"/>
        <v>#DIV/0!</v>
      </c>
      <c r="K46" s="44" t="e">
        <f t="shared" si="1"/>
        <v>#DIV/0!</v>
      </c>
      <c r="L46" s="45"/>
      <c r="M46" s="45"/>
      <c r="N46" s="45"/>
      <c r="O46" s="46"/>
      <c r="P46" s="47"/>
      <c r="Q46" s="48"/>
      <c r="R46" s="47"/>
      <c r="S46" s="48"/>
    </row>
    <row r="47" spans="2:19" s="8" customFormat="1" ht="41.25" customHeight="1" x14ac:dyDescent="0.25">
      <c r="B47" s="39">
        <v>28</v>
      </c>
      <c r="C47" s="22">
        <v>1316071039</v>
      </c>
      <c r="D47" s="22" t="s">
        <v>74</v>
      </c>
      <c r="E47" s="19"/>
      <c r="F47" s="19"/>
      <c r="G47" s="19"/>
      <c r="H47" s="19"/>
      <c r="I47" s="21" t="e">
        <f>AVERAGE(E47:H47)</f>
        <v>#DIV/0!</v>
      </c>
      <c r="J47" s="18" t="e">
        <f t="shared" si="0"/>
        <v>#DIV/0!</v>
      </c>
      <c r="K47" s="44" t="e">
        <f t="shared" si="1"/>
        <v>#DIV/0!</v>
      </c>
      <c r="L47" s="45"/>
      <c r="M47" s="45"/>
      <c r="N47" s="45"/>
      <c r="O47" s="46"/>
      <c r="P47" s="47"/>
      <c r="Q47" s="48"/>
      <c r="R47" s="47"/>
      <c r="S47" s="48"/>
    </row>
    <row r="48" spans="2:19" s="8" customFormat="1" ht="41.25" customHeight="1" x14ac:dyDescent="0.25">
      <c r="B48" s="39">
        <v>29</v>
      </c>
      <c r="C48" s="22">
        <v>1316071095</v>
      </c>
      <c r="D48" s="22" t="s">
        <v>75</v>
      </c>
      <c r="E48" s="19"/>
      <c r="F48" s="19"/>
      <c r="G48" s="19"/>
      <c r="H48" s="19"/>
      <c r="I48" s="21" t="e">
        <f>AVERAGE(E48:H48)</f>
        <v>#DIV/0!</v>
      </c>
      <c r="J48" s="18" t="e">
        <f t="shared" si="0"/>
        <v>#DIV/0!</v>
      </c>
      <c r="K48" s="44" t="e">
        <f t="shared" si="1"/>
        <v>#DIV/0!</v>
      </c>
      <c r="L48" s="45"/>
      <c r="M48" s="45"/>
      <c r="N48" s="45"/>
      <c r="O48" s="46"/>
      <c r="P48" s="47"/>
      <c r="Q48" s="48"/>
      <c r="R48" s="47"/>
      <c r="S48" s="48"/>
    </row>
    <row r="49" spans="2:18" ht="38.25" customHeight="1" x14ac:dyDescent="0.25">
      <c r="B49" s="10"/>
      <c r="C49" s="38"/>
      <c r="D49" s="38"/>
      <c r="E49" s="3"/>
      <c r="F49" s="3"/>
      <c r="G49" s="3"/>
      <c r="H49" s="3"/>
      <c r="I49" s="3"/>
      <c r="J49" s="3"/>
      <c r="K49" s="9"/>
      <c r="L49" s="9"/>
      <c r="M49" s="9"/>
      <c r="N49" s="9"/>
      <c r="O49" s="9"/>
      <c r="P49" s="15"/>
      <c r="Q49" s="15"/>
      <c r="R49" s="5"/>
    </row>
    <row r="50" spans="2:18" s="26" customFormat="1" ht="40.5" customHeight="1" x14ac:dyDescent="0.3">
      <c r="B50" s="24"/>
      <c r="C50" s="5"/>
      <c r="D50" s="5"/>
      <c r="E50" s="25"/>
      <c r="F50" s="58" t="s">
        <v>36</v>
      </c>
      <c r="G50" s="59"/>
      <c r="H50" s="59"/>
      <c r="I50" s="59"/>
      <c r="J50" s="59"/>
      <c r="K50" s="59"/>
      <c r="L50" s="59"/>
      <c r="M50" s="60"/>
      <c r="N50" s="61" t="s">
        <v>34</v>
      </c>
      <c r="O50" s="61"/>
      <c r="P50" s="61"/>
      <c r="Q50" s="61" t="s">
        <v>35</v>
      </c>
      <c r="R50" s="61"/>
    </row>
    <row r="51" spans="2:18" s="26" customFormat="1" ht="40.5" customHeight="1" x14ac:dyDescent="0.3">
      <c r="B51" s="24"/>
      <c r="C51" s="5"/>
      <c r="D51" s="5"/>
      <c r="E51" s="25"/>
      <c r="F51" s="53" t="s">
        <v>1</v>
      </c>
      <c r="G51" s="54"/>
      <c r="H51" s="54"/>
      <c r="I51" s="54"/>
      <c r="J51" s="54"/>
      <c r="K51" s="54"/>
      <c r="L51" s="54"/>
      <c r="M51" s="55"/>
      <c r="N51" s="56" t="s">
        <v>29</v>
      </c>
      <c r="O51" s="56"/>
      <c r="P51" s="56"/>
      <c r="Q51" s="57" t="s">
        <v>2</v>
      </c>
      <c r="R51" s="57"/>
    </row>
    <row r="52" spans="2:18" s="26" customFormat="1" ht="40.5" customHeight="1" x14ac:dyDescent="0.3">
      <c r="B52" s="24"/>
      <c r="C52" s="5"/>
      <c r="D52" s="5"/>
      <c r="E52" s="25"/>
      <c r="F52" s="53" t="s">
        <v>3</v>
      </c>
      <c r="G52" s="54"/>
      <c r="H52" s="54"/>
      <c r="I52" s="54"/>
      <c r="J52" s="54"/>
      <c r="K52" s="54"/>
      <c r="L52" s="54"/>
      <c r="M52" s="55"/>
      <c r="N52" s="56" t="s">
        <v>30</v>
      </c>
      <c r="O52" s="56"/>
      <c r="P52" s="56"/>
      <c r="Q52" s="57" t="s">
        <v>4</v>
      </c>
      <c r="R52" s="57"/>
    </row>
    <row r="53" spans="2:18" s="26" customFormat="1" ht="40.5" customHeight="1" x14ac:dyDescent="0.3">
      <c r="B53" s="24"/>
      <c r="C53" s="5"/>
      <c r="D53" s="5"/>
      <c r="E53" s="25"/>
      <c r="F53" s="53" t="s">
        <v>5</v>
      </c>
      <c r="G53" s="54"/>
      <c r="H53" s="54"/>
      <c r="I53" s="54"/>
      <c r="J53" s="54"/>
      <c r="K53" s="54"/>
      <c r="L53" s="54"/>
      <c r="M53" s="55"/>
      <c r="N53" s="56" t="s">
        <v>31</v>
      </c>
      <c r="O53" s="56"/>
      <c r="P53" s="56"/>
      <c r="Q53" s="57" t="s">
        <v>6</v>
      </c>
      <c r="R53" s="57"/>
    </row>
    <row r="54" spans="2:18" s="26" customFormat="1" ht="40.5" customHeight="1" x14ac:dyDescent="0.3">
      <c r="B54" s="24"/>
      <c r="C54" s="5"/>
      <c r="D54" s="5"/>
      <c r="E54" s="25"/>
      <c r="F54" s="53" t="s">
        <v>7</v>
      </c>
      <c r="G54" s="54"/>
      <c r="H54" s="54"/>
      <c r="I54" s="54"/>
      <c r="J54" s="54"/>
      <c r="K54" s="54"/>
      <c r="L54" s="54"/>
      <c r="M54" s="55"/>
      <c r="N54" s="56" t="s">
        <v>32</v>
      </c>
      <c r="O54" s="56"/>
      <c r="P54" s="56"/>
      <c r="Q54" s="57" t="s">
        <v>8</v>
      </c>
      <c r="R54" s="57"/>
    </row>
    <row r="55" spans="2:18" s="26" customFormat="1" ht="36.75" customHeight="1" x14ac:dyDescent="0.3">
      <c r="B55" s="37"/>
      <c r="C55" s="37"/>
      <c r="D55" s="37"/>
      <c r="E55" s="25"/>
      <c r="F55" s="53" t="s">
        <v>9</v>
      </c>
      <c r="G55" s="54"/>
      <c r="H55" s="54"/>
      <c r="I55" s="54"/>
      <c r="J55" s="54"/>
      <c r="K55" s="54"/>
      <c r="L55" s="54"/>
      <c r="M55" s="55"/>
      <c r="N55" s="56" t="s">
        <v>33</v>
      </c>
      <c r="O55" s="56"/>
      <c r="P55" s="56"/>
      <c r="Q55" s="57" t="s">
        <v>10</v>
      </c>
      <c r="R55" s="57"/>
    </row>
    <row r="56" spans="2:18" x14ac:dyDescent="0.25">
      <c r="B56" s="37"/>
      <c r="C56" s="5"/>
      <c r="D56" s="5"/>
      <c r="E56" s="5"/>
      <c r="F56" s="5"/>
      <c r="G56" s="5"/>
      <c r="H56" s="5"/>
      <c r="I56" s="49"/>
      <c r="J56" s="49"/>
      <c r="K56" s="49"/>
      <c r="L56" s="49"/>
      <c r="M56" s="49"/>
      <c r="N56" s="49"/>
      <c r="O56" s="49"/>
      <c r="P56" s="49"/>
      <c r="Q56" s="49"/>
      <c r="R56" s="5"/>
    </row>
    <row r="57" spans="2:18" ht="6.75" customHeight="1" x14ac:dyDescent="0.25">
      <c r="B57" s="37"/>
      <c r="C57" s="5"/>
      <c r="D57" s="5"/>
      <c r="E57" s="5"/>
      <c r="F57" s="5"/>
      <c r="G57" s="5"/>
      <c r="H57" s="5"/>
      <c r="I57" s="37"/>
      <c r="J57" s="37"/>
      <c r="K57" s="37"/>
      <c r="L57" s="37"/>
      <c r="M57" s="37"/>
      <c r="N57" s="37"/>
      <c r="O57" s="37"/>
      <c r="P57" s="16"/>
      <c r="Q57" s="16"/>
      <c r="R57" s="5"/>
    </row>
    <row r="58" spans="2:18" ht="6.75" customHeight="1" x14ac:dyDescent="0.25">
      <c r="B58" s="37"/>
      <c r="C58" s="5"/>
      <c r="D58" s="5"/>
      <c r="E58" s="5"/>
      <c r="F58" s="5"/>
      <c r="G58" s="5"/>
      <c r="H58" s="5"/>
      <c r="I58" s="37"/>
      <c r="J58" s="37"/>
      <c r="K58" s="37"/>
      <c r="L58" s="37"/>
      <c r="M58" s="37"/>
      <c r="N58" s="37"/>
      <c r="O58" s="37"/>
      <c r="P58" s="16"/>
      <c r="Q58" s="16"/>
      <c r="R58" s="5"/>
    </row>
    <row r="61" spans="2:18" ht="24" customHeight="1" x14ac:dyDescent="0.25">
      <c r="B61" s="50" t="s">
        <v>25</v>
      </c>
      <c r="C61" s="51"/>
      <c r="D61" s="6" t="s">
        <v>26</v>
      </c>
      <c r="E61" s="50" t="s">
        <v>27</v>
      </c>
      <c r="F61" s="52"/>
      <c r="G61" s="52"/>
      <c r="H61" s="52"/>
      <c r="I61" s="52"/>
      <c r="J61" s="52"/>
      <c r="K61" s="52"/>
      <c r="L61" s="52"/>
      <c r="M61" s="52"/>
      <c r="N61" s="51"/>
      <c r="O61" s="50" t="s">
        <v>28</v>
      </c>
      <c r="P61" s="52"/>
      <c r="Q61" s="52"/>
      <c r="R61" s="51"/>
    </row>
    <row r="62" spans="2:18" ht="62.25" customHeight="1" x14ac:dyDescent="0.25">
      <c r="B62" s="40"/>
      <c r="C62" s="40"/>
      <c r="D62" s="11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</row>
    <row r="63" spans="2:18" ht="19.5" customHeight="1" x14ac:dyDescent="0.25">
      <c r="B63" s="40"/>
      <c r="C63" s="40"/>
      <c r="D63" s="12"/>
      <c r="E63" s="41"/>
      <c r="F63" s="42"/>
      <c r="G63" s="42"/>
      <c r="H63" s="42"/>
      <c r="I63" s="42"/>
      <c r="J63" s="42"/>
      <c r="K63" s="42"/>
      <c r="L63" s="42"/>
      <c r="M63" s="42"/>
      <c r="N63" s="43"/>
      <c r="O63" s="41"/>
      <c r="P63" s="42"/>
      <c r="Q63" s="42"/>
      <c r="R63" s="43"/>
    </row>
  </sheetData>
  <mergeCells count="122">
    <mergeCell ref="B62:C62"/>
    <mergeCell ref="E62:N62"/>
    <mergeCell ref="O62:R62"/>
    <mergeCell ref="B63:C63"/>
    <mergeCell ref="E63:N63"/>
    <mergeCell ref="O63:R63"/>
    <mergeCell ref="F55:M55"/>
    <mergeCell ref="N55:P55"/>
    <mergeCell ref="Q55:R55"/>
    <mergeCell ref="I56:N56"/>
    <mergeCell ref="O56:Q56"/>
    <mergeCell ref="B61:C61"/>
    <mergeCell ref="E61:N61"/>
    <mergeCell ref="O61:R61"/>
    <mergeCell ref="F53:M53"/>
    <mergeCell ref="N53:P53"/>
    <mergeCell ref="Q53:R53"/>
    <mergeCell ref="F54:M54"/>
    <mergeCell ref="N54:P54"/>
    <mergeCell ref="Q54:R54"/>
    <mergeCell ref="F51:M51"/>
    <mergeCell ref="N51:P51"/>
    <mergeCell ref="Q51:R51"/>
    <mergeCell ref="F52:M52"/>
    <mergeCell ref="N52:P52"/>
    <mergeCell ref="Q52:R52"/>
    <mergeCell ref="K48:O48"/>
    <mergeCell ref="P48:Q48"/>
    <mergeCell ref="R48:S48"/>
    <mergeCell ref="F50:M50"/>
    <mergeCell ref="N50:P50"/>
    <mergeCell ref="Q50:R50"/>
    <mergeCell ref="K46:O46"/>
    <mergeCell ref="P46:Q46"/>
    <mergeCell ref="R46:S46"/>
    <mergeCell ref="K47:O47"/>
    <mergeCell ref="P47:Q47"/>
    <mergeCell ref="R47:S47"/>
    <mergeCell ref="K44:O44"/>
    <mergeCell ref="P44:Q44"/>
    <mergeCell ref="R44:S44"/>
    <mergeCell ref="K45:O45"/>
    <mergeCell ref="P45:Q45"/>
    <mergeCell ref="R45:S45"/>
    <mergeCell ref="K42:O42"/>
    <mergeCell ref="P42:Q42"/>
    <mergeCell ref="R42:S42"/>
    <mergeCell ref="K43:O43"/>
    <mergeCell ref="P43:Q43"/>
    <mergeCell ref="R43:S43"/>
    <mergeCell ref="K40:O40"/>
    <mergeCell ref="P40:Q40"/>
    <mergeCell ref="R40:S40"/>
    <mergeCell ref="K41:O41"/>
    <mergeCell ref="P41:Q41"/>
    <mergeCell ref="R41:S41"/>
    <mergeCell ref="K38:O38"/>
    <mergeCell ref="P38:Q38"/>
    <mergeCell ref="R38:S38"/>
    <mergeCell ref="K39:O39"/>
    <mergeCell ref="P39:Q39"/>
    <mergeCell ref="R39:S39"/>
    <mergeCell ref="K36:O36"/>
    <mergeCell ref="P36:Q36"/>
    <mergeCell ref="R36:S36"/>
    <mergeCell ref="K37:O37"/>
    <mergeCell ref="P37:Q37"/>
    <mergeCell ref="R37:S37"/>
    <mergeCell ref="K34:O34"/>
    <mergeCell ref="P34:Q34"/>
    <mergeCell ref="R34:S34"/>
    <mergeCell ref="K35:O35"/>
    <mergeCell ref="P35:Q35"/>
    <mergeCell ref="R35:S35"/>
    <mergeCell ref="K32:O32"/>
    <mergeCell ref="P32:Q32"/>
    <mergeCell ref="R32:S32"/>
    <mergeCell ref="K33:O33"/>
    <mergeCell ref="P33:Q33"/>
    <mergeCell ref="R33:S33"/>
    <mergeCell ref="K30:O30"/>
    <mergeCell ref="P30:Q30"/>
    <mergeCell ref="R30:S30"/>
    <mergeCell ref="K31:O31"/>
    <mergeCell ref="P31:Q31"/>
    <mergeCell ref="R31:S31"/>
    <mergeCell ref="K28:O28"/>
    <mergeCell ref="P28:Q28"/>
    <mergeCell ref="R28:S28"/>
    <mergeCell ref="K29:O29"/>
    <mergeCell ref="P29:Q29"/>
    <mergeCell ref="R29:S29"/>
    <mergeCell ref="K26:O26"/>
    <mergeCell ref="P26:Q26"/>
    <mergeCell ref="R26:S26"/>
    <mergeCell ref="K27:O27"/>
    <mergeCell ref="P27:Q27"/>
    <mergeCell ref="R27:S27"/>
    <mergeCell ref="K24:O24"/>
    <mergeCell ref="P24:Q24"/>
    <mergeCell ref="R24:S24"/>
    <mergeCell ref="K25:O25"/>
    <mergeCell ref="P25:Q25"/>
    <mergeCell ref="R25:S25"/>
    <mergeCell ref="K22:O22"/>
    <mergeCell ref="P22:Q22"/>
    <mergeCell ref="R22:S22"/>
    <mergeCell ref="K23:O23"/>
    <mergeCell ref="P23:Q23"/>
    <mergeCell ref="R23:S23"/>
    <mergeCell ref="K20:O20"/>
    <mergeCell ref="P20:Q20"/>
    <mergeCell ref="R20:S20"/>
    <mergeCell ref="K21:O21"/>
    <mergeCell ref="P21:Q21"/>
    <mergeCell ref="R21:S21"/>
    <mergeCell ref="C8:Q8"/>
    <mergeCell ref="C15:Q15"/>
    <mergeCell ref="E18:H18"/>
    <mergeCell ref="K19:O19"/>
    <mergeCell ref="P19:Q19"/>
    <mergeCell ref="R19:S19"/>
  </mergeCells>
  <conditionalFormatting sqref="E21:H48">
    <cfRule type="cellIs" dxfId="20" priority="7" operator="between">
      <formula>0</formula>
      <formula>6</formula>
    </cfRule>
  </conditionalFormatting>
  <conditionalFormatting sqref="J20:J48 P20:P48">
    <cfRule type="cellIs" dxfId="19" priority="6" operator="between">
      <formula>0</formula>
      <formula>6</formula>
    </cfRule>
  </conditionalFormatting>
  <conditionalFormatting sqref="P20:P48">
    <cfRule type="cellIs" dxfId="18" priority="5" operator="between">
      <formula>0</formula>
      <formula>79</formula>
    </cfRule>
  </conditionalFormatting>
  <conditionalFormatting sqref="K20:K48">
    <cfRule type="cellIs" dxfId="17" priority="4" operator="between">
      <formula>0</formula>
      <formula>6</formula>
    </cfRule>
  </conditionalFormatting>
  <conditionalFormatting sqref="E21:H46">
    <cfRule type="cellIs" dxfId="16" priority="3" operator="between">
      <formula>0</formula>
      <formula>6</formula>
    </cfRule>
  </conditionalFormatting>
  <conditionalFormatting sqref="E20:H20">
    <cfRule type="cellIs" dxfId="15" priority="2" operator="between">
      <formula>0</formula>
      <formula>6</formula>
    </cfRule>
  </conditionalFormatting>
  <conditionalFormatting sqref="E20:H20">
    <cfRule type="cellIs" dxfId="14" priority="1" operator="between">
      <formula>0</formula>
      <formula>6</formula>
    </cfRule>
  </conditionalFormatting>
  <dataValidations count="1">
    <dataValidation type="list" allowBlank="1" showInputMessage="1" showErrorMessage="1" sqref="P20:P48" xr:uid="{9CCDFB40-46C9-43A0-B2A7-4DBCAA171B10}">
      <formula1>$V$10:$V$21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CD711-FD10-484C-8A65-263E8D713A6E}">
  <sheetPr>
    <tabColor rgb="FF00B050"/>
    <pageSetUpPr fitToPage="1"/>
  </sheetPr>
  <dimension ref="B8:X63"/>
  <sheetViews>
    <sheetView view="pageBreakPreview" topLeftCell="A4" zoomScale="70" zoomScaleNormal="80" zoomScaleSheetLayoutView="70" workbookViewId="0">
      <selection activeCell="J12" sqref="J12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85546875" bestFit="1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4" customWidth="1"/>
    <col min="17" max="17" width="12" style="14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62" t="s">
        <v>24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S8" s="2"/>
      <c r="T8" s="2"/>
    </row>
    <row r="9" spans="2:22" ht="42" customHeight="1" x14ac:dyDescent="0.25">
      <c r="C9" s="33" t="s">
        <v>20</v>
      </c>
      <c r="D9" s="27"/>
      <c r="P9"/>
      <c r="Q9"/>
      <c r="T9" s="2"/>
    </row>
    <row r="10" spans="2:22" ht="42" customHeight="1" x14ac:dyDescent="0.25">
      <c r="B10" s="1"/>
      <c r="C10" s="33" t="s">
        <v>21</v>
      </c>
      <c r="D10" s="28" t="s">
        <v>45</v>
      </c>
      <c r="P10"/>
      <c r="Q10"/>
      <c r="V10">
        <v>100</v>
      </c>
    </row>
    <row r="11" spans="2:22" ht="42" customHeight="1" x14ac:dyDescent="0.25">
      <c r="B11" s="1"/>
      <c r="C11" s="33" t="s">
        <v>22</v>
      </c>
      <c r="D11" s="27" t="s">
        <v>43</v>
      </c>
      <c r="P11"/>
      <c r="Q11"/>
      <c r="V11">
        <v>90</v>
      </c>
    </row>
    <row r="12" spans="2:22" ht="42" customHeight="1" x14ac:dyDescent="0.25">
      <c r="B12" s="1"/>
      <c r="C12" s="33" t="s">
        <v>41</v>
      </c>
      <c r="D12" s="32">
        <v>110951</v>
      </c>
      <c r="P12"/>
      <c r="Q12"/>
      <c r="V12">
        <v>80</v>
      </c>
    </row>
    <row r="13" spans="2:22" ht="42" customHeight="1" x14ac:dyDescent="0.25">
      <c r="B13" s="1"/>
      <c r="C13" s="33" t="s">
        <v>23</v>
      </c>
      <c r="D13" s="27" t="s">
        <v>44</v>
      </c>
      <c r="P13"/>
      <c r="Q13"/>
      <c r="V13">
        <v>70</v>
      </c>
    </row>
    <row r="14" spans="2:22" ht="21.75" customHeight="1" x14ac:dyDescent="0.25">
      <c r="C14" s="4"/>
      <c r="V14">
        <v>60</v>
      </c>
    </row>
    <row r="15" spans="2:22" ht="35.25" customHeight="1" x14ac:dyDescent="0.25">
      <c r="B15" s="37"/>
      <c r="C15" s="63" t="s">
        <v>37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20"/>
      <c r="V15">
        <v>50</v>
      </c>
    </row>
    <row r="16" spans="2:22" ht="9" customHeight="1" x14ac:dyDescent="0.25">
      <c r="C16" s="4"/>
      <c r="V16">
        <v>40</v>
      </c>
    </row>
    <row r="17" spans="2:22" ht="0.75" customHeight="1" x14ac:dyDescent="0.25">
      <c r="C17" s="4"/>
      <c r="V17">
        <v>30</v>
      </c>
    </row>
    <row r="18" spans="2:22" ht="39" customHeight="1" x14ac:dyDescent="0.25">
      <c r="E18" s="64" t="s">
        <v>11</v>
      </c>
      <c r="F18" s="64"/>
      <c r="G18" s="64"/>
      <c r="H18" s="64"/>
      <c r="V18">
        <v>20</v>
      </c>
    </row>
    <row r="19" spans="2:22" s="7" customFormat="1" ht="46.5" customHeight="1" x14ac:dyDescent="0.25">
      <c r="B19" s="35" t="s">
        <v>0</v>
      </c>
      <c r="C19" s="35" t="s">
        <v>18</v>
      </c>
      <c r="D19" s="35" t="s">
        <v>19</v>
      </c>
      <c r="E19" s="36" t="s">
        <v>12</v>
      </c>
      <c r="F19" s="36" t="s">
        <v>13</v>
      </c>
      <c r="G19" s="36" t="s">
        <v>14</v>
      </c>
      <c r="H19" s="36" t="s">
        <v>15</v>
      </c>
      <c r="I19" s="23" t="s">
        <v>39</v>
      </c>
      <c r="J19" s="23" t="s">
        <v>38</v>
      </c>
      <c r="K19" s="65" t="s">
        <v>16</v>
      </c>
      <c r="L19" s="66"/>
      <c r="M19" s="66"/>
      <c r="N19" s="66"/>
      <c r="O19" s="67"/>
      <c r="P19" s="68" t="s">
        <v>17</v>
      </c>
      <c r="Q19" s="69"/>
      <c r="R19" s="68" t="s">
        <v>40</v>
      </c>
      <c r="S19" s="69"/>
      <c r="V19">
        <v>10</v>
      </c>
    </row>
    <row r="20" spans="2:22" s="7" customFormat="1" ht="46.5" customHeight="1" x14ac:dyDescent="0.25">
      <c r="B20" s="39">
        <v>1</v>
      </c>
      <c r="C20" s="22">
        <v>1316073114</v>
      </c>
      <c r="D20" s="22" t="s">
        <v>47</v>
      </c>
      <c r="E20" s="19"/>
      <c r="F20" s="19"/>
      <c r="G20" s="19"/>
      <c r="H20" s="19"/>
      <c r="I20" s="21" t="e">
        <f>AVERAGE(E20:H20)</f>
        <v>#DIV/0!</v>
      </c>
      <c r="J20" s="18" t="e">
        <f>ROUND(I20,0)</f>
        <v>#DIV/0!</v>
      </c>
      <c r="K20" s="44" t="e">
        <f>IF(J20=6,"NA",IF(J20=7,"BU",IF(J20=8,"BA",IF(J20=9,"I",IF(J20=10,"C",)))))</f>
        <v>#DIV/0!</v>
      </c>
      <c r="L20" s="45"/>
      <c r="M20" s="45"/>
      <c r="N20" s="45"/>
      <c r="O20" s="46"/>
      <c r="P20" s="47"/>
      <c r="Q20" s="48"/>
      <c r="R20" s="47"/>
      <c r="S20" s="48"/>
      <c r="V20"/>
    </row>
    <row r="21" spans="2:22" s="8" customFormat="1" ht="41.25" customHeight="1" x14ac:dyDescent="0.25">
      <c r="B21" s="39">
        <v>2</v>
      </c>
      <c r="C21" s="22">
        <v>1316073026</v>
      </c>
      <c r="D21" s="22" t="s">
        <v>48</v>
      </c>
      <c r="E21" s="19"/>
      <c r="F21" s="19"/>
      <c r="G21" s="19"/>
      <c r="H21" s="19"/>
      <c r="I21" s="21" t="e">
        <f>AVERAGE(E21:H21)</f>
        <v>#DIV/0!</v>
      </c>
      <c r="J21" s="18" t="e">
        <f t="shared" ref="J21:J48" si="0">ROUND(I21,0)</f>
        <v>#DIV/0!</v>
      </c>
      <c r="K21" s="44" t="e">
        <f t="shared" ref="K21:K48" si="1">IF(J21=6,"NA",IF(J21=7,"BU",IF(J21=8,"BA",IF(J21=9,"I",IF(J21=10,"C",)))))</f>
        <v>#DIV/0!</v>
      </c>
      <c r="L21" s="45"/>
      <c r="M21" s="45"/>
      <c r="N21" s="45"/>
      <c r="O21" s="46"/>
      <c r="P21" s="47"/>
      <c r="Q21" s="48"/>
      <c r="R21" s="47"/>
      <c r="S21" s="48"/>
      <c r="V21" s="8">
        <v>0</v>
      </c>
    </row>
    <row r="22" spans="2:22" s="8" customFormat="1" ht="41.25" customHeight="1" x14ac:dyDescent="0.25">
      <c r="B22" s="39">
        <v>3</v>
      </c>
      <c r="C22" s="22">
        <v>1316071015</v>
      </c>
      <c r="D22" s="22" t="s">
        <v>49</v>
      </c>
      <c r="E22" s="19"/>
      <c r="F22" s="19"/>
      <c r="G22" s="19"/>
      <c r="H22" s="19"/>
      <c r="I22" s="21" t="e">
        <f>AVERAGE(E22:H22)</f>
        <v>#DIV/0!</v>
      </c>
      <c r="J22" s="18" t="e">
        <f t="shared" si="0"/>
        <v>#DIV/0!</v>
      </c>
      <c r="K22" s="44" t="e">
        <f t="shared" si="1"/>
        <v>#DIV/0!</v>
      </c>
      <c r="L22" s="45"/>
      <c r="M22" s="45"/>
      <c r="N22" s="45"/>
      <c r="O22" s="46"/>
      <c r="P22" s="47"/>
      <c r="Q22" s="48"/>
      <c r="R22" s="47"/>
      <c r="S22" s="48"/>
    </row>
    <row r="23" spans="2:22" s="8" customFormat="1" ht="41.25" customHeight="1" x14ac:dyDescent="0.25">
      <c r="B23" s="39">
        <v>4</v>
      </c>
      <c r="C23" s="22">
        <v>1316073108</v>
      </c>
      <c r="D23" s="22" t="s">
        <v>50</v>
      </c>
      <c r="E23" s="19"/>
      <c r="F23" s="19"/>
      <c r="G23" s="19"/>
      <c r="H23" s="19"/>
      <c r="I23" s="21" t="e">
        <f>AVERAGE(E23:H23)</f>
        <v>#DIV/0!</v>
      </c>
      <c r="J23" s="18" t="e">
        <f t="shared" si="0"/>
        <v>#DIV/0!</v>
      </c>
      <c r="K23" s="44" t="e">
        <f t="shared" si="1"/>
        <v>#DIV/0!</v>
      </c>
      <c r="L23" s="45"/>
      <c r="M23" s="45"/>
      <c r="N23" s="45"/>
      <c r="O23" s="46"/>
      <c r="P23" s="47"/>
      <c r="Q23" s="48"/>
      <c r="R23" s="47"/>
      <c r="S23" s="48"/>
    </row>
    <row r="24" spans="2:22" s="8" customFormat="1" ht="41.25" customHeight="1" x14ac:dyDescent="0.25">
      <c r="B24" s="39">
        <v>5</v>
      </c>
      <c r="C24" s="22">
        <v>1316073013</v>
      </c>
      <c r="D24" s="22" t="s">
        <v>51</v>
      </c>
      <c r="E24" s="19"/>
      <c r="F24" s="19"/>
      <c r="G24" s="19"/>
      <c r="H24" s="19"/>
      <c r="I24" s="21" t="e">
        <f>AVERAGE(E24:H24)</f>
        <v>#DIV/0!</v>
      </c>
      <c r="J24" s="18" t="e">
        <f t="shared" si="0"/>
        <v>#DIV/0!</v>
      </c>
      <c r="K24" s="44" t="e">
        <f t="shared" si="1"/>
        <v>#DIV/0!</v>
      </c>
      <c r="L24" s="45"/>
      <c r="M24" s="45"/>
      <c r="N24" s="45"/>
      <c r="O24" s="46"/>
      <c r="P24" s="47"/>
      <c r="Q24" s="48"/>
      <c r="R24" s="47"/>
      <c r="S24" s="48"/>
    </row>
    <row r="25" spans="2:22" s="8" customFormat="1" ht="41.25" customHeight="1" x14ac:dyDescent="0.25">
      <c r="B25" s="39">
        <v>6</v>
      </c>
      <c r="C25" s="22">
        <v>1316073053</v>
      </c>
      <c r="D25" s="22" t="s">
        <v>52</v>
      </c>
      <c r="E25" s="19"/>
      <c r="F25" s="19"/>
      <c r="G25" s="19"/>
      <c r="H25" s="19"/>
      <c r="I25" s="21" t="e">
        <f>AVERAGE(E25:H25)</f>
        <v>#DIV/0!</v>
      </c>
      <c r="J25" s="18" t="e">
        <f t="shared" si="0"/>
        <v>#DIV/0!</v>
      </c>
      <c r="K25" s="44" t="e">
        <f t="shared" si="1"/>
        <v>#DIV/0!</v>
      </c>
      <c r="L25" s="45"/>
      <c r="M25" s="45"/>
      <c r="N25" s="45"/>
      <c r="O25" s="46"/>
      <c r="P25" s="47"/>
      <c r="Q25" s="48"/>
      <c r="R25" s="47"/>
      <c r="S25" s="48"/>
    </row>
    <row r="26" spans="2:22" s="8" customFormat="1" ht="41.25" customHeight="1" x14ac:dyDescent="0.25">
      <c r="B26" s="39">
        <v>7</v>
      </c>
      <c r="C26" s="22">
        <v>1316073042</v>
      </c>
      <c r="D26" s="22" t="s">
        <v>53</v>
      </c>
      <c r="E26" s="19"/>
      <c r="F26" s="19"/>
      <c r="G26" s="19"/>
      <c r="H26" s="19"/>
      <c r="I26" s="21" t="e">
        <f>AVERAGE(E26:H26)</f>
        <v>#DIV/0!</v>
      </c>
      <c r="J26" s="18" t="e">
        <f t="shared" si="0"/>
        <v>#DIV/0!</v>
      </c>
      <c r="K26" s="44" t="e">
        <f t="shared" si="1"/>
        <v>#DIV/0!</v>
      </c>
      <c r="L26" s="45"/>
      <c r="M26" s="45"/>
      <c r="N26" s="45"/>
      <c r="O26" s="46"/>
      <c r="P26" s="47"/>
      <c r="Q26" s="48"/>
      <c r="R26" s="47"/>
      <c r="S26" s="48"/>
    </row>
    <row r="27" spans="2:22" s="8" customFormat="1" ht="41.25" customHeight="1" x14ac:dyDescent="0.25">
      <c r="B27" s="39">
        <v>8</v>
      </c>
      <c r="C27" s="22">
        <v>1315051028</v>
      </c>
      <c r="D27" s="22" t="s">
        <v>54</v>
      </c>
      <c r="E27" s="19"/>
      <c r="F27" s="19"/>
      <c r="G27" s="19"/>
      <c r="H27" s="19"/>
      <c r="I27" s="21" t="e">
        <f>AVERAGE(E27:H27)</f>
        <v>#DIV/0!</v>
      </c>
      <c r="J27" s="18" t="e">
        <f t="shared" si="0"/>
        <v>#DIV/0!</v>
      </c>
      <c r="K27" s="44" t="e">
        <f t="shared" si="1"/>
        <v>#DIV/0!</v>
      </c>
      <c r="L27" s="45"/>
      <c r="M27" s="45"/>
      <c r="N27" s="45"/>
      <c r="O27" s="46"/>
      <c r="P27" s="47"/>
      <c r="Q27" s="48"/>
      <c r="R27" s="47"/>
      <c r="S27" s="48"/>
    </row>
    <row r="28" spans="2:22" s="8" customFormat="1" ht="41.25" customHeight="1" x14ac:dyDescent="0.25">
      <c r="B28" s="39">
        <v>9</v>
      </c>
      <c r="C28" s="22">
        <v>1315051068</v>
      </c>
      <c r="D28" s="22" t="s">
        <v>55</v>
      </c>
      <c r="E28" s="19"/>
      <c r="F28" s="19"/>
      <c r="G28" s="19"/>
      <c r="H28" s="19"/>
      <c r="I28" s="21" t="e">
        <f>AVERAGE(E28:H28)</f>
        <v>#DIV/0!</v>
      </c>
      <c r="J28" s="18" t="e">
        <f t="shared" si="0"/>
        <v>#DIV/0!</v>
      </c>
      <c r="K28" s="44" t="e">
        <f t="shared" si="1"/>
        <v>#DIV/0!</v>
      </c>
      <c r="L28" s="45"/>
      <c r="M28" s="45"/>
      <c r="N28" s="45"/>
      <c r="O28" s="46"/>
      <c r="P28" s="47"/>
      <c r="Q28" s="48"/>
      <c r="R28" s="47"/>
      <c r="S28" s="48"/>
    </row>
    <row r="29" spans="2:22" s="8" customFormat="1" ht="41.25" customHeight="1" x14ac:dyDescent="0.25">
      <c r="B29" s="39">
        <v>10</v>
      </c>
      <c r="C29" s="22">
        <v>1316073010</v>
      </c>
      <c r="D29" s="22" t="s">
        <v>56</v>
      </c>
      <c r="E29" s="19"/>
      <c r="F29" s="19"/>
      <c r="G29" s="19"/>
      <c r="H29" s="19"/>
      <c r="I29" s="21" t="e">
        <f>AVERAGE(E29:H29)</f>
        <v>#DIV/0!</v>
      </c>
      <c r="J29" s="18" t="e">
        <f t="shared" si="0"/>
        <v>#DIV/0!</v>
      </c>
      <c r="K29" s="44" t="e">
        <f t="shared" si="1"/>
        <v>#DIV/0!</v>
      </c>
      <c r="L29" s="45"/>
      <c r="M29" s="45"/>
      <c r="N29" s="45"/>
      <c r="O29" s="46"/>
      <c r="P29" s="47"/>
      <c r="Q29" s="48"/>
      <c r="R29" s="47"/>
      <c r="S29" s="48"/>
    </row>
    <row r="30" spans="2:22" s="8" customFormat="1" ht="41.25" customHeight="1" x14ac:dyDescent="0.25">
      <c r="B30" s="39">
        <v>11</v>
      </c>
      <c r="C30" s="22">
        <v>1316073097</v>
      </c>
      <c r="D30" s="22" t="s">
        <v>57</v>
      </c>
      <c r="E30" s="19"/>
      <c r="F30" s="19"/>
      <c r="G30" s="19"/>
      <c r="H30" s="19"/>
      <c r="I30" s="21" t="e">
        <f>AVERAGE(E30:H30)</f>
        <v>#DIV/0!</v>
      </c>
      <c r="J30" s="18" t="e">
        <f t="shared" si="0"/>
        <v>#DIV/0!</v>
      </c>
      <c r="K30" s="44" t="e">
        <f t="shared" si="1"/>
        <v>#DIV/0!</v>
      </c>
      <c r="L30" s="45"/>
      <c r="M30" s="45"/>
      <c r="N30" s="45"/>
      <c r="O30" s="46"/>
      <c r="P30" s="47"/>
      <c r="Q30" s="48"/>
      <c r="R30" s="47"/>
      <c r="S30" s="48"/>
    </row>
    <row r="31" spans="2:22" s="8" customFormat="1" ht="41.25" customHeight="1" x14ac:dyDescent="0.25">
      <c r="B31" s="39">
        <v>12</v>
      </c>
      <c r="C31" s="22">
        <v>1316073016</v>
      </c>
      <c r="D31" s="22" t="s">
        <v>58</v>
      </c>
      <c r="E31" s="19"/>
      <c r="F31" s="19"/>
      <c r="G31" s="19"/>
      <c r="H31" s="19"/>
      <c r="I31" s="21" t="e">
        <f>AVERAGE(E31:H31)</f>
        <v>#DIV/0!</v>
      </c>
      <c r="J31" s="18" t="e">
        <f t="shared" si="0"/>
        <v>#DIV/0!</v>
      </c>
      <c r="K31" s="44" t="e">
        <f t="shared" si="1"/>
        <v>#DIV/0!</v>
      </c>
      <c r="L31" s="45"/>
      <c r="M31" s="45"/>
      <c r="N31" s="45"/>
      <c r="O31" s="46"/>
      <c r="P31" s="47"/>
      <c r="Q31" s="48"/>
      <c r="R31" s="47"/>
      <c r="S31" s="48"/>
    </row>
    <row r="32" spans="2:22" s="8" customFormat="1" ht="41.25" customHeight="1" x14ac:dyDescent="0.25">
      <c r="B32" s="39">
        <v>13</v>
      </c>
      <c r="C32" s="22">
        <v>1316073098</v>
      </c>
      <c r="D32" s="22" t="s">
        <v>59</v>
      </c>
      <c r="E32" s="19"/>
      <c r="F32" s="19"/>
      <c r="G32" s="19"/>
      <c r="H32" s="19"/>
      <c r="I32" s="21" t="e">
        <f>AVERAGE(E32:H32)</f>
        <v>#DIV/0!</v>
      </c>
      <c r="J32" s="18" t="e">
        <f t="shared" si="0"/>
        <v>#DIV/0!</v>
      </c>
      <c r="K32" s="44" t="e">
        <f t="shared" si="1"/>
        <v>#DIV/0!</v>
      </c>
      <c r="L32" s="45"/>
      <c r="M32" s="45"/>
      <c r="N32" s="45"/>
      <c r="O32" s="46"/>
      <c r="P32" s="47"/>
      <c r="Q32" s="48"/>
      <c r="R32" s="47"/>
      <c r="S32" s="48"/>
    </row>
    <row r="33" spans="2:19" s="8" customFormat="1" ht="41.25" customHeight="1" x14ac:dyDescent="0.25">
      <c r="B33" s="39">
        <v>14</v>
      </c>
      <c r="C33" s="22">
        <v>1316073051</v>
      </c>
      <c r="D33" s="22" t="s">
        <v>60</v>
      </c>
      <c r="E33" s="19"/>
      <c r="F33" s="19"/>
      <c r="G33" s="19"/>
      <c r="H33" s="19"/>
      <c r="I33" s="21" t="e">
        <f>AVERAGE(E33:H33)</f>
        <v>#DIV/0!</v>
      </c>
      <c r="J33" s="18" t="e">
        <f t="shared" si="0"/>
        <v>#DIV/0!</v>
      </c>
      <c r="K33" s="44" t="e">
        <f t="shared" si="1"/>
        <v>#DIV/0!</v>
      </c>
      <c r="L33" s="45"/>
      <c r="M33" s="45"/>
      <c r="N33" s="45"/>
      <c r="O33" s="46"/>
      <c r="P33" s="47"/>
      <c r="Q33" s="48"/>
      <c r="R33" s="47"/>
      <c r="S33" s="48"/>
    </row>
    <row r="34" spans="2:19" s="8" customFormat="1" ht="41.25" customHeight="1" x14ac:dyDescent="0.25">
      <c r="B34" s="39">
        <v>15</v>
      </c>
      <c r="C34" s="22">
        <v>1316073130</v>
      </c>
      <c r="D34" s="22" t="s">
        <v>61</v>
      </c>
      <c r="E34" s="19"/>
      <c r="F34" s="19"/>
      <c r="G34" s="19"/>
      <c r="H34" s="19"/>
      <c r="I34" s="21" t="e">
        <f>AVERAGE(E34:H34)</f>
        <v>#DIV/0!</v>
      </c>
      <c r="J34" s="18" t="e">
        <f t="shared" si="0"/>
        <v>#DIV/0!</v>
      </c>
      <c r="K34" s="44" t="e">
        <f t="shared" si="1"/>
        <v>#DIV/0!</v>
      </c>
      <c r="L34" s="45"/>
      <c r="M34" s="45"/>
      <c r="N34" s="45"/>
      <c r="O34" s="46"/>
      <c r="P34" s="47"/>
      <c r="Q34" s="48"/>
      <c r="R34" s="47"/>
      <c r="S34" s="48"/>
    </row>
    <row r="35" spans="2:19" s="8" customFormat="1" ht="41.25" customHeight="1" x14ac:dyDescent="0.25">
      <c r="B35" s="39">
        <v>16</v>
      </c>
      <c r="C35" s="22">
        <v>1316073029</v>
      </c>
      <c r="D35" s="22" t="s">
        <v>62</v>
      </c>
      <c r="E35" s="19"/>
      <c r="F35" s="19"/>
      <c r="G35" s="19"/>
      <c r="H35" s="19"/>
      <c r="I35" s="21" t="e">
        <f>AVERAGE(E35:H35)</f>
        <v>#DIV/0!</v>
      </c>
      <c r="J35" s="18" t="e">
        <f t="shared" si="0"/>
        <v>#DIV/0!</v>
      </c>
      <c r="K35" s="44" t="e">
        <f t="shared" si="1"/>
        <v>#DIV/0!</v>
      </c>
      <c r="L35" s="45"/>
      <c r="M35" s="45"/>
      <c r="N35" s="45"/>
      <c r="O35" s="46"/>
      <c r="P35" s="47"/>
      <c r="Q35" s="48"/>
      <c r="R35" s="47"/>
      <c r="S35" s="48"/>
    </row>
    <row r="36" spans="2:19" s="8" customFormat="1" ht="41.25" customHeight="1" x14ac:dyDescent="0.25">
      <c r="B36" s="39">
        <v>17</v>
      </c>
      <c r="C36" s="22">
        <v>1316073129</v>
      </c>
      <c r="D36" s="22" t="s">
        <v>63</v>
      </c>
      <c r="E36" s="19"/>
      <c r="F36" s="19"/>
      <c r="G36" s="19"/>
      <c r="H36" s="19"/>
      <c r="I36" s="21" t="e">
        <f>AVERAGE(E36:H36)</f>
        <v>#DIV/0!</v>
      </c>
      <c r="J36" s="18" t="e">
        <f t="shared" si="0"/>
        <v>#DIV/0!</v>
      </c>
      <c r="K36" s="44" t="e">
        <f t="shared" si="1"/>
        <v>#DIV/0!</v>
      </c>
      <c r="L36" s="45"/>
      <c r="M36" s="45"/>
      <c r="N36" s="45"/>
      <c r="O36" s="46"/>
      <c r="P36" s="47"/>
      <c r="Q36" s="48"/>
      <c r="R36" s="47"/>
      <c r="S36" s="48"/>
    </row>
    <row r="37" spans="2:19" s="8" customFormat="1" ht="41.25" customHeight="1" x14ac:dyDescent="0.25">
      <c r="B37" s="39">
        <v>18</v>
      </c>
      <c r="C37" s="22">
        <v>1316071117</v>
      </c>
      <c r="D37" s="22" t="s">
        <v>64</v>
      </c>
      <c r="E37" s="19"/>
      <c r="F37" s="19"/>
      <c r="G37" s="19"/>
      <c r="H37" s="19"/>
      <c r="I37" s="21" t="e">
        <f>AVERAGE(E37:H37)</f>
        <v>#DIV/0!</v>
      </c>
      <c r="J37" s="18" t="e">
        <f t="shared" si="0"/>
        <v>#DIV/0!</v>
      </c>
      <c r="K37" s="44" t="e">
        <f t="shared" si="1"/>
        <v>#DIV/0!</v>
      </c>
      <c r="L37" s="45"/>
      <c r="M37" s="45"/>
      <c r="N37" s="45"/>
      <c r="O37" s="46"/>
      <c r="P37" s="47"/>
      <c r="Q37" s="48"/>
      <c r="R37" s="47"/>
      <c r="S37" s="48"/>
    </row>
    <row r="38" spans="2:19" s="8" customFormat="1" ht="41.25" customHeight="1" x14ac:dyDescent="0.25">
      <c r="B38" s="39">
        <v>19</v>
      </c>
      <c r="C38" s="22">
        <v>1316073087</v>
      </c>
      <c r="D38" s="22" t="s">
        <v>65</v>
      </c>
      <c r="E38" s="19"/>
      <c r="F38" s="19"/>
      <c r="G38" s="19"/>
      <c r="H38" s="19"/>
      <c r="I38" s="21" t="e">
        <f>AVERAGE(E38:H38)</f>
        <v>#DIV/0!</v>
      </c>
      <c r="J38" s="18" t="e">
        <f t="shared" si="0"/>
        <v>#DIV/0!</v>
      </c>
      <c r="K38" s="44" t="e">
        <f t="shared" si="1"/>
        <v>#DIV/0!</v>
      </c>
      <c r="L38" s="45"/>
      <c r="M38" s="45"/>
      <c r="N38" s="45"/>
      <c r="O38" s="46"/>
      <c r="P38" s="47"/>
      <c r="Q38" s="48"/>
      <c r="R38" s="47"/>
      <c r="S38" s="48"/>
    </row>
    <row r="39" spans="2:19" s="8" customFormat="1" ht="41.25" customHeight="1" x14ac:dyDescent="0.25">
      <c r="B39" s="39">
        <v>20</v>
      </c>
      <c r="C39" s="22">
        <v>1316071165</v>
      </c>
      <c r="D39" s="22" t="s">
        <v>66</v>
      </c>
      <c r="E39" s="19"/>
      <c r="F39" s="19"/>
      <c r="G39" s="19"/>
      <c r="H39" s="19"/>
      <c r="I39" s="21" t="e">
        <f>AVERAGE(E39:H39)</f>
        <v>#DIV/0!</v>
      </c>
      <c r="J39" s="18" t="e">
        <f t="shared" si="0"/>
        <v>#DIV/0!</v>
      </c>
      <c r="K39" s="44" t="e">
        <f t="shared" si="1"/>
        <v>#DIV/0!</v>
      </c>
      <c r="L39" s="45"/>
      <c r="M39" s="45"/>
      <c r="N39" s="45"/>
      <c r="O39" s="46"/>
      <c r="P39" s="47"/>
      <c r="Q39" s="48"/>
      <c r="R39" s="47"/>
      <c r="S39" s="48"/>
    </row>
    <row r="40" spans="2:19" s="8" customFormat="1" ht="41.25" customHeight="1" x14ac:dyDescent="0.25">
      <c r="B40" s="39">
        <v>21</v>
      </c>
      <c r="C40" s="22">
        <v>1316072011</v>
      </c>
      <c r="D40" s="22" t="s">
        <v>67</v>
      </c>
      <c r="E40" s="19"/>
      <c r="F40" s="19"/>
      <c r="G40" s="19"/>
      <c r="H40" s="19"/>
      <c r="I40" s="21" t="e">
        <f>AVERAGE(E40:H40)</f>
        <v>#DIV/0!</v>
      </c>
      <c r="J40" s="18" t="e">
        <f t="shared" si="0"/>
        <v>#DIV/0!</v>
      </c>
      <c r="K40" s="44" t="e">
        <f t="shared" si="1"/>
        <v>#DIV/0!</v>
      </c>
      <c r="L40" s="45"/>
      <c r="M40" s="45"/>
      <c r="N40" s="45"/>
      <c r="O40" s="46"/>
      <c r="P40" s="47"/>
      <c r="Q40" s="48"/>
      <c r="R40" s="47"/>
      <c r="S40" s="48"/>
    </row>
    <row r="41" spans="2:19" s="8" customFormat="1" ht="41.25" customHeight="1" x14ac:dyDescent="0.25">
      <c r="B41" s="39">
        <v>22</v>
      </c>
      <c r="C41" s="22">
        <v>1316073140</v>
      </c>
      <c r="D41" s="22" t="s">
        <v>68</v>
      </c>
      <c r="E41" s="19"/>
      <c r="F41" s="19"/>
      <c r="G41" s="19"/>
      <c r="H41" s="19"/>
      <c r="I41" s="21" t="e">
        <f>AVERAGE(E41:H41)</f>
        <v>#DIV/0!</v>
      </c>
      <c r="J41" s="18" t="e">
        <f t="shared" si="0"/>
        <v>#DIV/0!</v>
      </c>
      <c r="K41" s="44" t="e">
        <f t="shared" si="1"/>
        <v>#DIV/0!</v>
      </c>
      <c r="L41" s="45"/>
      <c r="M41" s="45"/>
      <c r="N41" s="45"/>
      <c r="O41" s="46"/>
      <c r="P41" s="47"/>
      <c r="Q41" s="48"/>
      <c r="R41" s="47"/>
      <c r="S41" s="48"/>
    </row>
    <row r="42" spans="2:19" s="8" customFormat="1" ht="41.25" customHeight="1" x14ac:dyDescent="0.25">
      <c r="B42" s="39">
        <v>23</v>
      </c>
      <c r="C42" s="22">
        <v>1316073040</v>
      </c>
      <c r="D42" s="22" t="s">
        <v>69</v>
      </c>
      <c r="E42" s="19"/>
      <c r="F42" s="19"/>
      <c r="G42" s="19"/>
      <c r="H42" s="19"/>
      <c r="I42" s="21" t="e">
        <f>AVERAGE(E42:H42)</f>
        <v>#DIV/0!</v>
      </c>
      <c r="J42" s="18" t="e">
        <f t="shared" si="0"/>
        <v>#DIV/0!</v>
      </c>
      <c r="K42" s="44" t="e">
        <f t="shared" si="1"/>
        <v>#DIV/0!</v>
      </c>
      <c r="L42" s="45"/>
      <c r="M42" s="45"/>
      <c r="N42" s="45"/>
      <c r="O42" s="46"/>
      <c r="P42" s="47"/>
      <c r="Q42" s="48"/>
      <c r="R42" s="47"/>
      <c r="S42" s="48"/>
    </row>
    <row r="43" spans="2:19" s="8" customFormat="1" ht="41.25" customHeight="1" x14ac:dyDescent="0.25">
      <c r="B43" s="39">
        <v>24</v>
      </c>
      <c r="C43" s="22">
        <v>1314031055</v>
      </c>
      <c r="D43" s="22" t="s">
        <v>70</v>
      </c>
      <c r="E43" s="19"/>
      <c r="F43" s="19"/>
      <c r="G43" s="19"/>
      <c r="H43" s="19"/>
      <c r="I43" s="21" t="e">
        <f>AVERAGE(E43:H43)</f>
        <v>#DIV/0!</v>
      </c>
      <c r="J43" s="18" t="e">
        <f t="shared" si="0"/>
        <v>#DIV/0!</v>
      </c>
      <c r="K43" s="44" t="e">
        <f t="shared" si="1"/>
        <v>#DIV/0!</v>
      </c>
      <c r="L43" s="45"/>
      <c r="M43" s="45"/>
      <c r="N43" s="45"/>
      <c r="O43" s="46"/>
      <c r="P43" s="47"/>
      <c r="Q43" s="48"/>
      <c r="R43" s="47"/>
      <c r="S43" s="48"/>
    </row>
    <row r="44" spans="2:19" s="8" customFormat="1" ht="41.25" customHeight="1" x14ac:dyDescent="0.25">
      <c r="B44" s="39">
        <v>25</v>
      </c>
      <c r="C44" s="22">
        <v>1316073068</v>
      </c>
      <c r="D44" s="22" t="s">
        <v>71</v>
      </c>
      <c r="E44" s="19"/>
      <c r="F44" s="19"/>
      <c r="G44" s="19"/>
      <c r="H44" s="19"/>
      <c r="I44" s="21" t="e">
        <f>AVERAGE(E44:H44)</f>
        <v>#DIV/0!</v>
      </c>
      <c r="J44" s="18" t="e">
        <f t="shared" si="0"/>
        <v>#DIV/0!</v>
      </c>
      <c r="K44" s="44" t="e">
        <f t="shared" si="1"/>
        <v>#DIV/0!</v>
      </c>
      <c r="L44" s="45"/>
      <c r="M44" s="45"/>
      <c r="N44" s="45"/>
      <c r="O44" s="46"/>
      <c r="P44" s="47"/>
      <c r="Q44" s="48"/>
      <c r="R44" s="47"/>
      <c r="S44" s="48"/>
    </row>
    <row r="45" spans="2:19" s="8" customFormat="1" ht="41.25" customHeight="1" x14ac:dyDescent="0.25">
      <c r="B45" s="39">
        <v>26</v>
      </c>
      <c r="C45" s="22">
        <v>1316073073</v>
      </c>
      <c r="D45" s="22" t="s">
        <v>72</v>
      </c>
      <c r="E45" s="19"/>
      <c r="F45" s="19"/>
      <c r="G45" s="19"/>
      <c r="H45" s="19"/>
      <c r="I45" s="21" t="e">
        <f>AVERAGE(E45:H45)</f>
        <v>#DIV/0!</v>
      </c>
      <c r="J45" s="18" t="e">
        <f t="shared" si="0"/>
        <v>#DIV/0!</v>
      </c>
      <c r="K45" s="44" t="e">
        <f t="shared" si="1"/>
        <v>#DIV/0!</v>
      </c>
      <c r="L45" s="45"/>
      <c r="M45" s="45"/>
      <c r="N45" s="45"/>
      <c r="O45" s="46"/>
      <c r="P45" s="47"/>
      <c r="Q45" s="48"/>
      <c r="R45" s="47"/>
      <c r="S45" s="48"/>
    </row>
    <row r="46" spans="2:19" s="8" customFormat="1" ht="41.25" customHeight="1" x14ac:dyDescent="0.25">
      <c r="B46" s="39">
        <v>27</v>
      </c>
      <c r="C46" s="22">
        <v>1316071001</v>
      </c>
      <c r="D46" s="22" t="s">
        <v>73</v>
      </c>
      <c r="E46" s="19"/>
      <c r="F46" s="19"/>
      <c r="G46" s="19"/>
      <c r="H46" s="19"/>
      <c r="I46" s="21" t="e">
        <f>AVERAGE(E46:H46)</f>
        <v>#DIV/0!</v>
      </c>
      <c r="J46" s="18" t="e">
        <f t="shared" si="0"/>
        <v>#DIV/0!</v>
      </c>
      <c r="K46" s="44" t="e">
        <f t="shared" si="1"/>
        <v>#DIV/0!</v>
      </c>
      <c r="L46" s="45"/>
      <c r="M46" s="45"/>
      <c r="N46" s="45"/>
      <c r="O46" s="46"/>
      <c r="P46" s="47"/>
      <c r="Q46" s="48"/>
      <c r="R46" s="47"/>
      <c r="S46" s="48"/>
    </row>
    <row r="47" spans="2:19" s="8" customFormat="1" ht="41.25" customHeight="1" x14ac:dyDescent="0.25">
      <c r="B47" s="39">
        <v>28</v>
      </c>
      <c r="C47" s="22">
        <v>1316071039</v>
      </c>
      <c r="D47" s="22" t="s">
        <v>74</v>
      </c>
      <c r="E47" s="19"/>
      <c r="F47" s="19"/>
      <c r="G47" s="19"/>
      <c r="H47" s="19"/>
      <c r="I47" s="21" t="e">
        <f>AVERAGE(E47:H47)</f>
        <v>#DIV/0!</v>
      </c>
      <c r="J47" s="18" t="e">
        <f t="shared" si="0"/>
        <v>#DIV/0!</v>
      </c>
      <c r="K47" s="44" t="e">
        <f t="shared" si="1"/>
        <v>#DIV/0!</v>
      </c>
      <c r="L47" s="45"/>
      <c r="M47" s="45"/>
      <c r="N47" s="45"/>
      <c r="O47" s="46"/>
      <c r="P47" s="47"/>
      <c r="Q47" s="48"/>
      <c r="R47" s="47"/>
      <c r="S47" s="48"/>
    </row>
    <row r="48" spans="2:19" s="8" customFormat="1" ht="41.25" customHeight="1" x14ac:dyDescent="0.25">
      <c r="B48" s="39">
        <v>29</v>
      </c>
      <c r="C48" s="22">
        <v>1316071095</v>
      </c>
      <c r="D48" s="22" t="s">
        <v>75</v>
      </c>
      <c r="E48" s="19"/>
      <c r="F48" s="19"/>
      <c r="G48" s="19"/>
      <c r="H48" s="19"/>
      <c r="I48" s="21" t="e">
        <f>AVERAGE(E48:H48)</f>
        <v>#DIV/0!</v>
      </c>
      <c r="J48" s="18" t="e">
        <f t="shared" si="0"/>
        <v>#DIV/0!</v>
      </c>
      <c r="K48" s="44" t="e">
        <f t="shared" si="1"/>
        <v>#DIV/0!</v>
      </c>
      <c r="L48" s="45"/>
      <c r="M48" s="45"/>
      <c r="N48" s="45"/>
      <c r="O48" s="46"/>
      <c r="P48" s="47"/>
      <c r="Q48" s="48"/>
      <c r="R48" s="47"/>
      <c r="S48" s="48"/>
    </row>
    <row r="49" spans="2:18" ht="38.25" customHeight="1" x14ac:dyDescent="0.25">
      <c r="B49" s="10"/>
      <c r="C49" s="38"/>
      <c r="D49" s="38"/>
      <c r="E49" s="3"/>
      <c r="F49" s="3"/>
      <c r="G49" s="3"/>
      <c r="H49" s="3"/>
      <c r="I49" s="3"/>
      <c r="J49" s="3"/>
      <c r="K49" s="9"/>
      <c r="L49" s="9"/>
      <c r="M49" s="9"/>
      <c r="N49" s="9"/>
      <c r="O49" s="9"/>
      <c r="P49" s="15"/>
      <c r="Q49" s="15"/>
      <c r="R49" s="5"/>
    </row>
    <row r="50" spans="2:18" s="26" customFormat="1" ht="40.5" customHeight="1" x14ac:dyDescent="0.3">
      <c r="B50" s="24"/>
      <c r="C50" s="5"/>
      <c r="D50" s="5"/>
      <c r="E50" s="25"/>
      <c r="F50" s="58" t="s">
        <v>36</v>
      </c>
      <c r="G50" s="59"/>
      <c r="H50" s="59"/>
      <c r="I50" s="59"/>
      <c r="J50" s="59"/>
      <c r="K50" s="59"/>
      <c r="L50" s="59"/>
      <c r="M50" s="60"/>
      <c r="N50" s="61" t="s">
        <v>34</v>
      </c>
      <c r="O50" s="61"/>
      <c r="P50" s="61"/>
      <c r="Q50" s="61" t="s">
        <v>35</v>
      </c>
      <c r="R50" s="61"/>
    </row>
    <row r="51" spans="2:18" s="26" customFormat="1" ht="40.5" customHeight="1" x14ac:dyDescent="0.3">
      <c r="B51" s="24"/>
      <c r="C51" s="5"/>
      <c r="D51" s="5"/>
      <c r="E51" s="25"/>
      <c r="F51" s="53" t="s">
        <v>1</v>
      </c>
      <c r="G51" s="54"/>
      <c r="H51" s="54"/>
      <c r="I51" s="54"/>
      <c r="J51" s="54"/>
      <c r="K51" s="54"/>
      <c r="L51" s="54"/>
      <c r="M51" s="55"/>
      <c r="N51" s="56" t="s">
        <v>29</v>
      </c>
      <c r="O51" s="56"/>
      <c r="P51" s="56"/>
      <c r="Q51" s="57" t="s">
        <v>2</v>
      </c>
      <c r="R51" s="57"/>
    </row>
    <row r="52" spans="2:18" s="26" customFormat="1" ht="40.5" customHeight="1" x14ac:dyDescent="0.3">
      <c r="B52" s="24"/>
      <c r="C52" s="5"/>
      <c r="D52" s="5"/>
      <c r="E52" s="25"/>
      <c r="F52" s="53" t="s">
        <v>3</v>
      </c>
      <c r="G52" s="54"/>
      <c r="H52" s="54"/>
      <c r="I52" s="54"/>
      <c r="J52" s="54"/>
      <c r="K52" s="54"/>
      <c r="L52" s="54"/>
      <c r="M52" s="55"/>
      <c r="N52" s="56" t="s">
        <v>30</v>
      </c>
      <c r="O52" s="56"/>
      <c r="P52" s="56"/>
      <c r="Q52" s="57" t="s">
        <v>4</v>
      </c>
      <c r="R52" s="57"/>
    </row>
    <row r="53" spans="2:18" s="26" customFormat="1" ht="40.5" customHeight="1" x14ac:dyDescent="0.3">
      <c r="B53" s="24"/>
      <c r="C53" s="5"/>
      <c r="D53" s="5"/>
      <c r="E53" s="25"/>
      <c r="F53" s="53" t="s">
        <v>5</v>
      </c>
      <c r="G53" s="54"/>
      <c r="H53" s="54"/>
      <c r="I53" s="54"/>
      <c r="J53" s="54"/>
      <c r="K53" s="54"/>
      <c r="L53" s="54"/>
      <c r="M53" s="55"/>
      <c r="N53" s="56" t="s">
        <v>31</v>
      </c>
      <c r="O53" s="56"/>
      <c r="P53" s="56"/>
      <c r="Q53" s="57" t="s">
        <v>6</v>
      </c>
      <c r="R53" s="57"/>
    </row>
    <row r="54" spans="2:18" s="26" customFormat="1" ht="40.5" customHeight="1" x14ac:dyDescent="0.3">
      <c r="B54" s="24"/>
      <c r="C54" s="5"/>
      <c r="D54" s="5"/>
      <c r="E54" s="25"/>
      <c r="F54" s="53" t="s">
        <v>7</v>
      </c>
      <c r="G54" s="54"/>
      <c r="H54" s="54"/>
      <c r="I54" s="54"/>
      <c r="J54" s="54"/>
      <c r="K54" s="54"/>
      <c r="L54" s="54"/>
      <c r="M54" s="55"/>
      <c r="N54" s="56" t="s">
        <v>32</v>
      </c>
      <c r="O54" s="56"/>
      <c r="P54" s="56"/>
      <c r="Q54" s="57" t="s">
        <v>8</v>
      </c>
      <c r="R54" s="57"/>
    </row>
    <row r="55" spans="2:18" s="26" customFormat="1" ht="36.75" customHeight="1" x14ac:dyDescent="0.3">
      <c r="B55" s="37"/>
      <c r="C55" s="37"/>
      <c r="D55" s="37"/>
      <c r="E55" s="25"/>
      <c r="F55" s="53" t="s">
        <v>9</v>
      </c>
      <c r="G55" s="54"/>
      <c r="H55" s="54"/>
      <c r="I55" s="54"/>
      <c r="J55" s="54"/>
      <c r="K55" s="54"/>
      <c r="L55" s="54"/>
      <c r="M55" s="55"/>
      <c r="N55" s="56" t="s">
        <v>33</v>
      </c>
      <c r="O55" s="56"/>
      <c r="P55" s="56"/>
      <c r="Q55" s="57" t="s">
        <v>10</v>
      </c>
      <c r="R55" s="57"/>
    </row>
    <row r="56" spans="2:18" x14ac:dyDescent="0.25">
      <c r="B56" s="37"/>
      <c r="C56" s="5"/>
      <c r="D56" s="5"/>
      <c r="E56" s="5"/>
      <c r="F56" s="5"/>
      <c r="G56" s="5"/>
      <c r="H56" s="5"/>
      <c r="I56" s="49"/>
      <c r="J56" s="49"/>
      <c r="K56" s="49"/>
      <c r="L56" s="49"/>
      <c r="M56" s="49"/>
      <c r="N56" s="49"/>
      <c r="O56" s="49"/>
      <c r="P56" s="49"/>
      <c r="Q56" s="49"/>
      <c r="R56" s="5"/>
    </row>
    <row r="57" spans="2:18" ht="6.75" customHeight="1" x14ac:dyDescent="0.25">
      <c r="B57" s="37"/>
      <c r="C57" s="5"/>
      <c r="D57" s="5"/>
      <c r="E57" s="5"/>
      <c r="F57" s="5"/>
      <c r="G57" s="5"/>
      <c r="H57" s="5"/>
      <c r="I57" s="37"/>
      <c r="J57" s="37"/>
      <c r="K57" s="37"/>
      <c r="L57" s="37"/>
      <c r="M57" s="37"/>
      <c r="N57" s="37"/>
      <c r="O57" s="37"/>
      <c r="P57" s="16"/>
      <c r="Q57" s="16"/>
      <c r="R57" s="5"/>
    </row>
    <row r="58" spans="2:18" ht="6.75" customHeight="1" x14ac:dyDescent="0.25">
      <c r="B58" s="37"/>
      <c r="C58" s="5"/>
      <c r="D58" s="5"/>
      <c r="E58" s="5"/>
      <c r="F58" s="5"/>
      <c r="G58" s="5"/>
      <c r="H58" s="5"/>
      <c r="I58" s="37"/>
      <c r="J58" s="37"/>
      <c r="K58" s="37"/>
      <c r="L58" s="37"/>
      <c r="M58" s="37"/>
      <c r="N58" s="37"/>
      <c r="O58" s="37"/>
      <c r="P58" s="16"/>
      <c r="Q58" s="16"/>
      <c r="R58" s="5"/>
    </row>
    <row r="61" spans="2:18" ht="24" customHeight="1" x14ac:dyDescent="0.25">
      <c r="B61" s="50" t="s">
        <v>25</v>
      </c>
      <c r="C61" s="51"/>
      <c r="D61" s="6" t="s">
        <v>26</v>
      </c>
      <c r="E61" s="50" t="s">
        <v>27</v>
      </c>
      <c r="F61" s="52"/>
      <c r="G61" s="52"/>
      <c r="H61" s="52"/>
      <c r="I61" s="52"/>
      <c r="J61" s="52"/>
      <c r="K61" s="52"/>
      <c r="L61" s="52"/>
      <c r="M61" s="52"/>
      <c r="N61" s="51"/>
      <c r="O61" s="50" t="s">
        <v>28</v>
      </c>
      <c r="P61" s="52"/>
      <c r="Q61" s="52"/>
      <c r="R61" s="51"/>
    </row>
    <row r="62" spans="2:18" ht="62.25" customHeight="1" x14ac:dyDescent="0.25">
      <c r="B62" s="40"/>
      <c r="C62" s="40"/>
      <c r="D62" s="11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</row>
    <row r="63" spans="2:18" ht="19.5" customHeight="1" x14ac:dyDescent="0.25">
      <c r="B63" s="40"/>
      <c r="C63" s="40"/>
      <c r="D63" s="12"/>
      <c r="E63" s="41"/>
      <c r="F63" s="42"/>
      <c r="G63" s="42"/>
      <c r="H63" s="42"/>
      <c r="I63" s="42"/>
      <c r="J63" s="42"/>
      <c r="K63" s="42"/>
      <c r="L63" s="42"/>
      <c r="M63" s="42"/>
      <c r="N63" s="43"/>
      <c r="O63" s="41"/>
      <c r="P63" s="42"/>
      <c r="Q63" s="42"/>
      <c r="R63" s="43"/>
    </row>
  </sheetData>
  <mergeCells count="122">
    <mergeCell ref="B62:C62"/>
    <mergeCell ref="E62:N62"/>
    <mergeCell ref="O62:R62"/>
    <mergeCell ref="B63:C63"/>
    <mergeCell ref="E63:N63"/>
    <mergeCell ref="O63:R63"/>
    <mergeCell ref="F55:M55"/>
    <mergeCell ref="N55:P55"/>
    <mergeCell ref="Q55:R55"/>
    <mergeCell ref="I56:N56"/>
    <mergeCell ref="O56:Q56"/>
    <mergeCell ref="B61:C61"/>
    <mergeCell ref="E61:N61"/>
    <mergeCell ref="O61:R61"/>
    <mergeCell ref="F53:M53"/>
    <mergeCell ref="N53:P53"/>
    <mergeCell ref="Q53:R53"/>
    <mergeCell ref="F54:M54"/>
    <mergeCell ref="N54:P54"/>
    <mergeCell ref="Q54:R54"/>
    <mergeCell ref="F51:M51"/>
    <mergeCell ref="N51:P51"/>
    <mergeCell ref="Q51:R51"/>
    <mergeCell ref="F52:M52"/>
    <mergeCell ref="N52:P52"/>
    <mergeCell ref="Q52:R52"/>
    <mergeCell ref="K48:O48"/>
    <mergeCell ref="P48:Q48"/>
    <mergeCell ref="R48:S48"/>
    <mergeCell ref="F50:M50"/>
    <mergeCell ref="N50:P50"/>
    <mergeCell ref="Q50:R50"/>
    <mergeCell ref="K46:O46"/>
    <mergeCell ref="P46:Q46"/>
    <mergeCell ref="R46:S46"/>
    <mergeCell ref="K47:O47"/>
    <mergeCell ref="P47:Q47"/>
    <mergeCell ref="R47:S47"/>
    <mergeCell ref="K44:O44"/>
    <mergeCell ref="P44:Q44"/>
    <mergeCell ref="R44:S44"/>
    <mergeCell ref="K45:O45"/>
    <mergeCell ref="P45:Q45"/>
    <mergeCell ref="R45:S45"/>
    <mergeCell ref="K42:O42"/>
    <mergeCell ref="P42:Q42"/>
    <mergeCell ref="R42:S42"/>
    <mergeCell ref="K43:O43"/>
    <mergeCell ref="P43:Q43"/>
    <mergeCell ref="R43:S43"/>
    <mergeCell ref="K40:O40"/>
    <mergeCell ref="P40:Q40"/>
    <mergeCell ref="R40:S40"/>
    <mergeCell ref="K41:O41"/>
    <mergeCell ref="P41:Q41"/>
    <mergeCell ref="R41:S41"/>
    <mergeCell ref="K38:O38"/>
    <mergeCell ref="P38:Q38"/>
    <mergeCell ref="R38:S38"/>
    <mergeCell ref="K39:O39"/>
    <mergeCell ref="P39:Q39"/>
    <mergeCell ref="R39:S39"/>
    <mergeCell ref="K36:O36"/>
    <mergeCell ref="P36:Q36"/>
    <mergeCell ref="R36:S36"/>
    <mergeCell ref="K37:O37"/>
    <mergeCell ref="P37:Q37"/>
    <mergeCell ref="R37:S37"/>
    <mergeCell ref="K34:O34"/>
    <mergeCell ref="P34:Q34"/>
    <mergeCell ref="R34:S34"/>
    <mergeCell ref="K35:O35"/>
    <mergeCell ref="P35:Q35"/>
    <mergeCell ref="R35:S35"/>
    <mergeCell ref="K32:O32"/>
    <mergeCell ref="P32:Q32"/>
    <mergeCell ref="R32:S32"/>
    <mergeCell ref="K33:O33"/>
    <mergeCell ref="P33:Q33"/>
    <mergeCell ref="R33:S33"/>
    <mergeCell ref="K30:O30"/>
    <mergeCell ref="P30:Q30"/>
    <mergeCell ref="R30:S30"/>
    <mergeCell ref="K31:O31"/>
    <mergeCell ref="P31:Q31"/>
    <mergeCell ref="R31:S31"/>
    <mergeCell ref="K28:O28"/>
    <mergeCell ref="P28:Q28"/>
    <mergeCell ref="R28:S28"/>
    <mergeCell ref="K29:O29"/>
    <mergeCell ref="P29:Q29"/>
    <mergeCell ref="R29:S29"/>
    <mergeCell ref="K26:O26"/>
    <mergeCell ref="P26:Q26"/>
    <mergeCell ref="R26:S26"/>
    <mergeCell ref="K27:O27"/>
    <mergeCell ref="P27:Q27"/>
    <mergeCell ref="R27:S27"/>
    <mergeCell ref="K24:O24"/>
    <mergeCell ref="P24:Q24"/>
    <mergeCell ref="R24:S24"/>
    <mergeCell ref="K25:O25"/>
    <mergeCell ref="P25:Q25"/>
    <mergeCell ref="R25:S25"/>
    <mergeCell ref="K22:O22"/>
    <mergeCell ref="P22:Q22"/>
    <mergeCell ref="R22:S22"/>
    <mergeCell ref="K23:O23"/>
    <mergeCell ref="P23:Q23"/>
    <mergeCell ref="R23:S23"/>
    <mergeCell ref="K20:O20"/>
    <mergeCell ref="P20:Q20"/>
    <mergeCell ref="R20:S20"/>
    <mergeCell ref="K21:O21"/>
    <mergeCell ref="P21:Q21"/>
    <mergeCell ref="R21:S21"/>
    <mergeCell ref="C8:Q8"/>
    <mergeCell ref="C15:Q15"/>
    <mergeCell ref="E18:H18"/>
    <mergeCell ref="K19:O19"/>
    <mergeCell ref="P19:Q19"/>
    <mergeCell ref="R19:S19"/>
  </mergeCells>
  <conditionalFormatting sqref="E21:H48">
    <cfRule type="cellIs" dxfId="13" priority="7" operator="between">
      <formula>0</formula>
      <formula>6</formula>
    </cfRule>
  </conditionalFormatting>
  <conditionalFormatting sqref="J20:J48 P20:P48">
    <cfRule type="cellIs" dxfId="12" priority="6" operator="between">
      <formula>0</formula>
      <formula>6</formula>
    </cfRule>
  </conditionalFormatting>
  <conditionalFormatting sqref="P20:P48">
    <cfRule type="cellIs" dxfId="11" priority="5" operator="between">
      <formula>0</formula>
      <formula>79</formula>
    </cfRule>
  </conditionalFormatting>
  <conditionalFormatting sqref="K20:K48">
    <cfRule type="cellIs" dxfId="10" priority="4" operator="between">
      <formula>0</formula>
      <formula>6</formula>
    </cfRule>
  </conditionalFormatting>
  <conditionalFormatting sqref="E21:H46">
    <cfRule type="cellIs" dxfId="9" priority="3" operator="between">
      <formula>0</formula>
      <formula>6</formula>
    </cfRule>
  </conditionalFormatting>
  <conditionalFormatting sqref="E20:H20">
    <cfRule type="cellIs" dxfId="8" priority="2" operator="between">
      <formula>0</formula>
      <formula>6</formula>
    </cfRule>
  </conditionalFormatting>
  <conditionalFormatting sqref="E20:H20">
    <cfRule type="cellIs" dxfId="7" priority="1" operator="between">
      <formula>0</formula>
      <formula>6</formula>
    </cfRule>
  </conditionalFormatting>
  <dataValidations count="1">
    <dataValidation type="list" allowBlank="1" showInputMessage="1" showErrorMessage="1" sqref="P20:P48" xr:uid="{81F43BD6-0948-4150-A4CF-535599CD83FA}">
      <formula1>$V$10:$V$21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B903A-C238-4C8C-94EC-FB8BB2023E3D}">
  <sheetPr>
    <tabColor rgb="FF00B0F0"/>
    <pageSetUpPr fitToPage="1"/>
  </sheetPr>
  <dimension ref="B8:X63"/>
  <sheetViews>
    <sheetView tabSelected="1" view="pageBreakPreview" zoomScale="70" zoomScaleNormal="80" zoomScaleSheetLayoutView="70" workbookViewId="0">
      <selection activeCell="D24" sqref="D24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8554687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62" t="s">
        <v>24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R8" s="2"/>
      <c r="S8" s="2"/>
    </row>
    <row r="9" spans="2:21" ht="42" customHeight="1" x14ac:dyDescent="0.25">
      <c r="C9" s="33" t="s">
        <v>20</v>
      </c>
      <c r="D9" s="27"/>
      <c r="O9"/>
      <c r="P9"/>
      <c r="S9" s="2"/>
    </row>
    <row r="10" spans="2:21" ht="42" customHeight="1" x14ac:dyDescent="0.25">
      <c r="B10" s="1"/>
      <c r="C10" s="33" t="s">
        <v>21</v>
      </c>
      <c r="D10" s="28" t="s">
        <v>77</v>
      </c>
      <c r="O10"/>
      <c r="P10"/>
      <c r="U10">
        <v>100</v>
      </c>
    </row>
    <row r="11" spans="2:21" ht="42" customHeight="1" x14ac:dyDescent="0.25">
      <c r="B11" s="1"/>
      <c r="C11" s="33" t="s">
        <v>22</v>
      </c>
      <c r="D11" s="27" t="s">
        <v>43</v>
      </c>
      <c r="O11"/>
      <c r="P11"/>
      <c r="U11">
        <v>90</v>
      </c>
    </row>
    <row r="12" spans="2:21" ht="42" customHeight="1" x14ac:dyDescent="0.25">
      <c r="B12" s="1"/>
      <c r="C12" s="33" t="s">
        <v>41</v>
      </c>
      <c r="D12" s="32">
        <v>110951</v>
      </c>
      <c r="O12"/>
      <c r="P12"/>
      <c r="U12">
        <v>80</v>
      </c>
    </row>
    <row r="13" spans="2:21" ht="42" customHeight="1" x14ac:dyDescent="0.25">
      <c r="B13" s="1"/>
      <c r="C13" s="33" t="s">
        <v>23</v>
      </c>
      <c r="D13" s="27" t="s">
        <v>44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7"/>
      <c r="C15" s="63" t="s">
        <v>37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20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64" t="s">
        <v>11</v>
      </c>
      <c r="F18" s="64"/>
      <c r="G18" s="64"/>
      <c r="U18">
        <v>20</v>
      </c>
    </row>
    <row r="19" spans="2:21" s="7" customFormat="1" ht="46.5" customHeight="1" x14ac:dyDescent="0.25">
      <c r="B19" s="35" t="s">
        <v>0</v>
      </c>
      <c r="C19" s="35" t="s">
        <v>18</v>
      </c>
      <c r="D19" s="35" t="s">
        <v>19</v>
      </c>
      <c r="E19" s="36" t="s">
        <v>12</v>
      </c>
      <c r="F19" s="36" t="s">
        <v>13</v>
      </c>
      <c r="G19" s="36" t="s">
        <v>14</v>
      </c>
      <c r="H19" s="23" t="s">
        <v>39</v>
      </c>
      <c r="I19" s="23" t="s">
        <v>38</v>
      </c>
      <c r="J19" s="65" t="s">
        <v>16</v>
      </c>
      <c r="K19" s="66"/>
      <c r="L19" s="66"/>
      <c r="M19" s="66"/>
      <c r="N19" s="67"/>
      <c r="O19" s="68" t="s">
        <v>17</v>
      </c>
      <c r="P19" s="69"/>
      <c r="Q19" s="68" t="s">
        <v>40</v>
      </c>
      <c r="R19" s="69"/>
      <c r="U19">
        <v>10</v>
      </c>
    </row>
    <row r="20" spans="2:21" s="7" customFormat="1" ht="46.5" customHeight="1" x14ac:dyDescent="0.25">
      <c r="B20" s="39">
        <v>1</v>
      </c>
      <c r="C20" s="22">
        <v>1316073114</v>
      </c>
      <c r="D20" s="22" t="s">
        <v>47</v>
      </c>
      <c r="E20" s="19"/>
      <c r="F20" s="19"/>
      <c r="G20" s="19"/>
      <c r="H20" s="21" t="e">
        <f>AVERAGE(E20:G20)</f>
        <v>#DIV/0!</v>
      </c>
      <c r="I20" s="18" t="e">
        <f>ROUND(H20,0)</f>
        <v>#DIV/0!</v>
      </c>
      <c r="J20" s="44" t="e">
        <f>IF(I20=6,"NA",IF(I20=7,"BU",IF(I20=8,"BA",IF(I20=9,"I",IF(I20=10,"C",)))))</f>
        <v>#DIV/0!</v>
      </c>
      <c r="K20" s="45"/>
      <c r="L20" s="45"/>
      <c r="M20" s="45"/>
      <c r="N20" s="46"/>
      <c r="O20" s="47"/>
      <c r="P20" s="48"/>
      <c r="Q20" s="47"/>
      <c r="R20" s="48"/>
      <c r="U20"/>
    </row>
    <row r="21" spans="2:21" s="8" customFormat="1" ht="41.25" customHeight="1" x14ac:dyDescent="0.25">
      <c r="B21" s="39">
        <v>2</v>
      </c>
      <c r="C21" s="22">
        <v>1316073026</v>
      </c>
      <c r="D21" s="22" t="s">
        <v>48</v>
      </c>
      <c r="E21" s="19"/>
      <c r="F21" s="19"/>
      <c r="G21" s="19"/>
      <c r="H21" s="21" t="e">
        <f>AVERAGE(E21:G21)</f>
        <v>#DIV/0!</v>
      </c>
      <c r="I21" s="18" t="e">
        <f t="shared" ref="I21:I48" si="0">ROUND(H21,0)</f>
        <v>#DIV/0!</v>
      </c>
      <c r="J21" s="44" t="e">
        <f t="shared" ref="J21:J48" si="1">IF(I21=6,"NA",IF(I21=7,"BU",IF(I21=8,"BA",IF(I21=9,"I",IF(I21=10,"C",)))))</f>
        <v>#DIV/0!</v>
      </c>
      <c r="K21" s="45"/>
      <c r="L21" s="45"/>
      <c r="M21" s="45"/>
      <c r="N21" s="46"/>
      <c r="O21" s="47"/>
      <c r="P21" s="48"/>
      <c r="Q21" s="47"/>
      <c r="R21" s="48"/>
      <c r="U21" s="8">
        <v>0</v>
      </c>
    </row>
    <row r="22" spans="2:21" s="8" customFormat="1" ht="41.25" customHeight="1" x14ac:dyDescent="0.25">
      <c r="B22" s="39">
        <v>3</v>
      </c>
      <c r="C22" s="22">
        <v>1316071015</v>
      </c>
      <c r="D22" s="22" t="s">
        <v>49</v>
      </c>
      <c r="E22" s="19"/>
      <c r="F22" s="19"/>
      <c r="G22" s="19"/>
      <c r="H22" s="21" t="e">
        <f>AVERAGE(E22:G22)</f>
        <v>#DIV/0!</v>
      </c>
      <c r="I22" s="18" t="e">
        <f t="shared" si="0"/>
        <v>#DIV/0!</v>
      </c>
      <c r="J22" s="44" t="e">
        <f t="shared" si="1"/>
        <v>#DIV/0!</v>
      </c>
      <c r="K22" s="45"/>
      <c r="L22" s="45"/>
      <c r="M22" s="45"/>
      <c r="N22" s="46"/>
      <c r="O22" s="47"/>
      <c r="P22" s="48"/>
      <c r="Q22" s="47"/>
      <c r="R22" s="48"/>
    </row>
    <row r="23" spans="2:21" s="8" customFormat="1" ht="41.25" customHeight="1" x14ac:dyDescent="0.25">
      <c r="B23" s="39">
        <v>4</v>
      </c>
      <c r="C23" s="22">
        <v>1316073108</v>
      </c>
      <c r="D23" s="22" t="s">
        <v>50</v>
      </c>
      <c r="E23" s="19"/>
      <c r="F23" s="19"/>
      <c r="G23" s="19"/>
      <c r="H23" s="21" t="e">
        <f>AVERAGE(E23:G23)</f>
        <v>#DIV/0!</v>
      </c>
      <c r="I23" s="18" t="e">
        <f t="shared" si="0"/>
        <v>#DIV/0!</v>
      </c>
      <c r="J23" s="44" t="e">
        <f t="shared" si="1"/>
        <v>#DIV/0!</v>
      </c>
      <c r="K23" s="45"/>
      <c r="L23" s="45"/>
      <c r="M23" s="45"/>
      <c r="N23" s="46"/>
      <c r="O23" s="47"/>
      <c r="P23" s="48"/>
      <c r="Q23" s="47"/>
      <c r="R23" s="48"/>
    </row>
    <row r="24" spans="2:21" s="8" customFormat="1" ht="41.25" customHeight="1" x14ac:dyDescent="0.25">
      <c r="B24" s="39">
        <v>5</v>
      </c>
      <c r="C24" s="22">
        <v>1316073013</v>
      </c>
      <c r="D24" s="22" t="s">
        <v>51</v>
      </c>
      <c r="E24" s="19"/>
      <c r="F24" s="19"/>
      <c r="G24" s="19"/>
      <c r="H24" s="21" t="e">
        <f>AVERAGE(E24:G24)</f>
        <v>#DIV/0!</v>
      </c>
      <c r="I24" s="18" t="e">
        <f t="shared" si="0"/>
        <v>#DIV/0!</v>
      </c>
      <c r="J24" s="44" t="e">
        <f t="shared" si="1"/>
        <v>#DIV/0!</v>
      </c>
      <c r="K24" s="45"/>
      <c r="L24" s="45"/>
      <c r="M24" s="45"/>
      <c r="N24" s="46"/>
      <c r="O24" s="47"/>
      <c r="P24" s="48"/>
      <c r="Q24" s="47"/>
      <c r="R24" s="48"/>
    </row>
    <row r="25" spans="2:21" s="8" customFormat="1" ht="41.25" customHeight="1" x14ac:dyDescent="0.25">
      <c r="B25" s="39">
        <v>6</v>
      </c>
      <c r="C25" s="22">
        <v>1316073053</v>
      </c>
      <c r="D25" s="22" t="s">
        <v>52</v>
      </c>
      <c r="E25" s="19"/>
      <c r="F25" s="19"/>
      <c r="G25" s="19"/>
      <c r="H25" s="21" t="e">
        <f>AVERAGE(E25:G25)</f>
        <v>#DIV/0!</v>
      </c>
      <c r="I25" s="18" t="e">
        <f t="shared" si="0"/>
        <v>#DIV/0!</v>
      </c>
      <c r="J25" s="44" t="e">
        <f t="shared" si="1"/>
        <v>#DIV/0!</v>
      </c>
      <c r="K25" s="45"/>
      <c r="L25" s="45"/>
      <c r="M25" s="45"/>
      <c r="N25" s="46"/>
      <c r="O25" s="47"/>
      <c r="P25" s="48"/>
      <c r="Q25" s="47"/>
      <c r="R25" s="48"/>
    </row>
    <row r="26" spans="2:21" s="8" customFormat="1" ht="41.25" customHeight="1" x14ac:dyDescent="0.25">
      <c r="B26" s="39">
        <v>7</v>
      </c>
      <c r="C26" s="22">
        <v>1316073042</v>
      </c>
      <c r="D26" s="22" t="s">
        <v>53</v>
      </c>
      <c r="E26" s="19"/>
      <c r="F26" s="19"/>
      <c r="G26" s="19"/>
      <c r="H26" s="21" t="e">
        <f>AVERAGE(E26:G26)</f>
        <v>#DIV/0!</v>
      </c>
      <c r="I26" s="18" t="e">
        <f t="shared" si="0"/>
        <v>#DIV/0!</v>
      </c>
      <c r="J26" s="44" t="e">
        <f t="shared" si="1"/>
        <v>#DIV/0!</v>
      </c>
      <c r="K26" s="45"/>
      <c r="L26" s="45"/>
      <c r="M26" s="45"/>
      <c r="N26" s="46"/>
      <c r="O26" s="47"/>
      <c r="P26" s="48"/>
      <c r="Q26" s="47"/>
      <c r="R26" s="48"/>
    </row>
    <row r="27" spans="2:21" s="8" customFormat="1" ht="41.25" customHeight="1" x14ac:dyDescent="0.25">
      <c r="B27" s="39">
        <v>8</v>
      </c>
      <c r="C27" s="22">
        <v>1315051028</v>
      </c>
      <c r="D27" s="22" t="s">
        <v>54</v>
      </c>
      <c r="E27" s="19"/>
      <c r="F27" s="19"/>
      <c r="G27" s="19"/>
      <c r="H27" s="21" t="e">
        <f>AVERAGE(E27:G27)</f>
        <v>#DIV/0!</v>
      </c>
      <c r="I27" s="18" t="e">
        <f t="shared" si="0"/>
        <v>#DIV/0!</v>
      </c>
      <c r="J27" s="44" t="e">
        <f t="shared" si="1"/>
        <v>#DIV/0!</v>
      </c>
      <c r="K27" s="45"/>
      <c r="L27" s="45"/>
      <c r="M27" s="45"/>
      <c r="N27" s="46"/>
      <c r="O27" s="47"/>
      <c r="P27" s="48"/>
      <c r="Q27" s="47"/>
      <c r="R27" s="48"/>
    </row>
    <row r="28" spans="2:21" s="8" customFormat="1" ht="41.25" customHeight="1" x14ac:dyDescent="0.25">
      <c r="B28" s="39">
        <v>9</v>
      </c>
      <c r="C28" s="22">
        <v>1315051068</v>
      </c>
      <c r="D28" s="22" t="s">
        <v>55</v>
      </c>
      <c r="E28" s="19"/>
      <c r="F28" s="19"/>
      <c r="G28" s="19"/>
      <c r="H28" s="21" t="e">
        <f>AVERAGE(E28:G28)</f>
        <v>#DIV/0!</v>
      </c>
      <c r="I28" s="18" t="e">
        <f t="shared" si="0"/>
        <v>#DIV/0!</v>
      </c>
      <c r="J28" s="44" t="e">
        <f t="shared" si="1"/>
        <v>#DIV/0!</v>
      </c>
      <c r="K28" s="45"/>
      <c r="L28" s="45"/>
      <c r="M28" s="45"/>
      <c r="N28" s="46"/>
      <c r="O28" s="47"/>
      <c r="P28" s="48"/>
      <c r="Q28" s="47"/>
      <c r="R28" s="48"/>
    </row>
    <row r="29" spans="2:21" s="8" customFormat="1" ht="41.25" customHeight="1" x14ac:dyDescent="0.25">
      <c r="B29" s="39">
        <v>10</v>
      </c>
      <c r="C29" s="22">
        <v>1316073010</v>
      </c>
      <c r="D29" s="22" t="s">
        <v>56</v>
      </c>
      <c r="E29" s="19"/>
      <c r="F29" s="19"/>
      <c r="G29" s="19"/>
      <c r="H29" s="21" t="e">
        <f>AVERAGE(E29:G29)</f>
        <v>#DIV/0!</v>
      </c>
      <c r="I29" s="18" t="e">
        <f t="shared" si="0"/>
        <v>#DIV/0!</v>
      </c>
      <c r="J29" s="44" t="e">
        <f t="shared" si="1"/>
        <v>#DIV/0!</v>
      </c>
      <c r="K29" s="45"/>
      <c r="L29" s="45"/>
      <c r="M29" s="45"/>
      <c r="N29" s="46"/>
      <c r="O29" s="47"/>
      <c r="P29" s="48"/>
      <c r="Q29" s="47"/>
      <c r="R29" s="48"/>
    </row>
    <row r="30" spans="2:21" s="8" customFormat="1" ht="41.25" customHeight="1" x14ac:dyDescent="0.25">
      <c r="B30" s="39">
        <v>11</v>
      </c>
      <c r="C30" s="22">
        <v>1316073097</v>
      </c>
      <c r="D30" s="22" t="s">
        <v>57</v>
      </c>
      <c r="E30" s="19"/>
      <c r="F30" s="19"/>
      <c r="G30" s="19"/>
      <c r="H30" s="21" t="e">
        <f>AVERAGE(E30:G30)</f>
        <v>#DIV/0!</v>
      </c>
      <c r="I30" s="18" t="e">
        <f t="shared" si="0"/>
        <v>#DIV/0!</v>
      </c>
      <c r="J30" s="44" t="e">
        <f t="shared" si="1"/>
        <v>#DIV/0!</v>
      </c>
      <c r="K30" s="45"/>
      <c r="L30" s="45"/>
      <c r="M30" s="45"/>
      <c r="N30" s="46"/>
      <c r="O30" s="47"/>
      <c r="P30" s="48"/>
      <c r="Q30" s="47"/>
      <c r="R30" s="48"/>
    </row>
    <row r="31" spans="2:21" s="8" customFormat="1" ht="41.25" customHeight="1" x14ac:dyDescent="0.25">
      <c r="B31" s="39">
        <v>12</v>
      </c>
      <c r="C31" s="22">
        <v>1316073016</v>
      </c>
      <c r="D31" s="22" t="s">
        <v>58</v>
      </c>
      <c r="E31" s="19"/>
      <c r="F31" s="19"/>
      <c r="G31" s="19"/>
      <c r="H31" s="21" t="e">
        <f>AVERAGE(E31:G31)</f>
        <v>#DIV/0!</v>
      </c>
      <c r="I31" s="18" t="e">
        <f t="shared" si="0"/>
        <v>#DIV/0!</v>
      </c>
      <c r="J31" s="44" t="e">
        <f t="shared" si="1"/>
        <v>#DIV/0!</v>
      </c>
      <c r="K31" s="45"/>
      <c r="L31" s="45"/>
      <c r="M31" s="45"/>
      <c r="N31" s="46"/>
      <c r="O31" s="47"/>
      <c r="P31" s="48"/>
      <c r="Q31" s="47"/>
      <c r="R31" s="48"/>
    </row>
    <row r="32" spans="2:21" s="8" customFormat="1" ht="41.25" customHeight="1" x14ac:dyDescent="0.25">
      <c r="B32" s="39">
        <v>13</v>
      </c>
      <c r="C32" s="22">
        <v>1316073098</v>
      </c>
      <c r="D32" s="22" t="s">
        <v>59</v>
      </c>
      <c r="E32" s="19"/>
      <c r="F32" s="19"/>
      <c r="G32" s="19"/>
      <c r="H32" s="21" t="e">
        <f>AVERAGE(E32:G32)</f>
        <v>#DIV/0!</v>
      </c>
      <c r="I32" s="18" t="e">
        <f t="shared" si="0"/>
        <v>#DIV/0!</v>
      </c>
      <c r="J32" s="44" t="e">
        <f t="shared" si="1"/>
        <v>#DIV/0!</v>
      </c>
      <c r="K32" s="45"/>
      <c r="L32" s="45"/>
      <c r="M32" s="45"/>
      <c r="N32" s="46"/>
      <c r="O32" s="47"/>
      <c r="P32" s="48"/>
      <c r="Q32" s="47"/>
      <c r="R32" s="48"/>
    </row>
    <row r="33" spans="2:18" s="8" customFormat="1" ht="41.25" customHeight="1" x14ac:dyDescent="0.25">
      <c r="B33" s="39">
        <v>14</v>
      </c>
      <c r="C33" s="22">
        <v>1316073051</v>
      </c>
      <c r="D33" s="22" t="s">
        <v>60</v>
      </c>
      <c r="E33" s="19"/>
      <c r="F33" s="19"/>
      <c r="G33" s="19"/>
      <c r="H33" s="21" t="e">
        <f>AVERAGE(E33:G33)</f>
        <v>#DIV/0!</v>
      </c>
      <c r="I33" s="18" t="e">
        <f t="shared" si="0"/>
        <v>#DIV/0!</v>
      </c>
      <c r="J33" s="44" t="e">
        <f t="shared" si="1"/>
        <v>#DIV/0!</v>
      </c>
      <c r="K33" s="45"/>
      <c r="L33" s="45"/>
      <c r="M33" s="45"/>
      <c r="N33" s="46"/>
      <c r="O33" s="47"/>
      <c r="P33" s="48"/>
      <c r="Q33" s="47"/>
      <c r="R33" s="48"/>
    </row>
    <row r="34" spans="2:18" s="8" customFormat="1" ht="41.25" customHeight="1" x14ac:dyDescent="0.25">
      <c r="B34" s="39">
        <v>15</v>
      </c>
      <c r="C34" s="22">
        <v>1316073130</v>
      </c>
      <c r="D34" s="22" t="s">
        <v>61</v>
      </c>
      <c r="E34" s="19"/>
      <c r="F34" s="19"/>
      <c r="G34" s="19"/>
      <c r="H34" s="21" t="e">
        <f>AVERAGE(E34:G34)</f>
        <v>#DIV/0!</v>
      </c>
      <c r="I34" s="18" t="e">
        <f t="shared" si="0"/>
        <v>#DIV/0!</v>
      </c>
      <c r="J34" s="44" t="e">
        <f t="shared" si="1"/>
        <v>#DIV/0!</v>
      </c>
      <c r="K34" s="45"/>
      <c r="L34" s="45"/>
      <c r="M34" s="45"/>
      <c r="N34" s="46"/>
      <c r="O34" s="47"/>
      <c r="P34" s="48"/>
      <c r="Q34" s="47"/>
      <c r="R34" s="48"/>
    </row>
    <row r="35" spans="2:18" s="8" customFormat="1" ht="41.25" customHeight="1" x14ac:dyDescent="0.25">
      <c r="B35" s="39">
        <v>16</v>
      </c>
      <c r="C35" s="22">
        <v>1316073029</v>
      </c>
      <c r="D35" s="22" t="s">
        <v>62</v>
      </c>
      <c r="E35" s="19"/>
      <c r="F35" s="19"/>
      <c r="G35" s="19"/>
      <c r="H35" s="21" t="e">
        <f>AVERAGE(E35:G35)</f>
        <v>#DIV/0!</v>
      </c>
      <c r="I35" s="18" t="e">
        <f t="shared" si="0"/>
        <v>#DIV/0!</v>
      </c>
      <c r="J35" s="44" t="e">
        <f t="shared" si="1"/>
        <v>#DIV/0!</v>
      </c>
      <c r="K35" s="45"/>
      <c r="L35" s="45"/>
      <c r="M35" s="45"/>
      <c r="N35" s="46"/>
      <c r="O35" s="47"/>
      <c r="P35" s="48"/>
      <c r="Q35" s="47"/>
      <c r="R35" s="48"/>
    </row>
    <row r="36" spans="2:18" s="8" customFormat="1" ht="41.25" customHeight="1" x14ac:dyDescent="0.25">
      <c r="B36" s="39">
        <v>17</v>
      </c>
      <c r="C36" s="22">
        <v>1316073129</v>
      </c>
      <c r="D36" s="22" t="s">
        <v>63</v>
      </c>
      <c r="E36" s="19"/>
      <c r="F36" s="19"/>
      <c r="G36" s="19"/>
      <c r="H36" s="21" t="e">
        <f>AVERAGE(E36:G36)</f>
        <v>#DIV/0!</v>
      </c>
      <c r="I36" s="18" t="e">
        <f t="shared" si="0"/>
        <v>#DIV/0!</v>
      </c>
      <c r="J36" s="44" t="e">
        <f t="shared" si="1"/>
        <v>#DIV/0!</v>
      </c>
      <c r="K36" s="45"/>
      <c r="L36" s="45"/>
      <c r="M36" s="45"/>
      <c r="N36" s="46"/>
      <c r="O36" s="47"/>
      <c r="P36" s="48"/>
      <c r="Q36" s="47"/>
      <c r="R36" s="48"/>
    </row>
    <row r="37" spans="2:18" s="8" customFormat="1" ht="41.25" customHeight="1" x14ac:dyDescent="0.25">
      <c r="B37" s="39">
        <v>18</v>
      </c>
      <c r="C37" s="22">
        <v>1316071117</v>
      </c>
      <c r="D37" s="22" t="s">
        <v>64</v>
      </c>
      <c r="E37" s="19"/>
      <c r="F37" s="19"/>
      <c r="G37" s="19"/>
      <c r="H37" s="21" t="e">
        <f>AVERAGE(E37:G37)</f>
        <v>#DIV/0!</v>
      </c>
      <c r="I37" s="18" t="e">
        <f t="shared" si="0"/>
        <v>#DIV/0!</v>
      </c>
      <c r="J37" s="44" t="e">
        <f t="shared" si="1"/>
        <v>#DIV/0!</v>
      </c>
      <c r="K37" s="45"/>
      <c r="L37" s="45"/>
      <c r="M37" s="45"/>
      <c r="N37" s="46"/>
      <c r="O37" s="47"/>
      <c r="P37" s="48"/>
      <c r="Q37" s="47"/>
      <c r="R37" s="48"/>
    </row>
    <row r="38" spans="2:18" s="8" customFormat="1" ht="41.25" customHeight="1" x14ac:dyDescent="0.25">
      <c r="B38" s="39">
        <v>19</v>
      </c>
      <c r="C38" s="22">
        <v>1316073087</v>
      </c>
      <c r="D38" s="22" t="s">
        <v>65</v>
      </c>
      <c r="E38" s="19"/>
      <c r="F38" s="19"/>
      <c r="G38" s="19"/>
      <c r="H38" s="21" t="e">
        <f>AVERAGE(E38:G38)</f>
        <v>#DIV/0!</v>
      </c>
      <c r="I38" s="18" t="e">
        <f t="shared" si="0"/>
        <v>#DIV/0!</v>
      </c>
      <c r="J38" s="44" t="e">
        <f t="shared" si="1"/>
        <v>#DIV/0!</v>
      </c>
      <c r="K38" s="45"/>
      <c r="L38" s="45"/>
      <c r="M38" s="45"/>
      <c r="N38" s="46"/>
      <c r="O38" s="47"/>
      <c r="P38" s="48"/>
      <c r="Q38" s="47"/>
      <c r="R38" s="48"/>
    </row>
    <row r="39" spans="2:18" s="8" customFormat="1" ht="41.25" customHeight="1" x14ac:dyDescent="0.25">
      <c r="B39" s="39">
        <v>20</v>
      </c>
      <c r="C39" s="22">
        <v>1316071165</v>
      </c>
      <c r="D39" s="22" t="s">
        <v>66</v>
      </c>
      <c r="E39" s="19"/>
      <c r="F39" s="19"/>
      <c r="G39" s="19"/>
      <c r="H39" s="21" t="e">
        <f>AVERAGE(E39:G39)</f>
        <v>#DIV/0!</v>
      </c>
      <c r="I39" s="18" t="e">
        <f t="shared" si="0"/>
        <v>#DIV/0!</v>
      </c>
      <c r="J39" s="44" t="e">
        <f t="shared" si="1"/>
        <v>#DIV/0!</v>
      </c>
      <c r="K39" s="45"/>
      <c r="L39" s="45"/>
      <c r="M39" s="45"/>
      <c r="N39" s="46"/>
      <c r="O39" s="47"/>
      <c r="P39" s="48"/>
      <c r="Q39" s="47"/>
      <c r="R39" s="48"/>
    </row>
    <row r="40" spans="2:18" s="8" customFormat="1" ht="41.25" customHeight="1" x14ac:dyDescent="0.25">
      <c r="B40" s="39">
        <v>21</v>
      </c>
      <c r="C40" s="22">
        <v>1316072011</v>
      </c>
      <c r="D40" s="22" t="s">
        <v>67</v>
      </c>
      <c r="E40" s="19"/>
      <c r="F40" s="19"/>
      <c r="G40" s="19"/>
      <c r="H40" s="21" t="e">
        <f>AVERAGE(E40:G40)</f>
        <v>#DIV/0!</v>
      </c>
      <c r="I40" s="18" t="e">
        <f t="shared" si="0"/>
        <v>#DIV/0!</v>
      </c>
      <c r="J40" s="44" t="e">
        <f t="shared" si="1"/>
        <v>#DIV/0!</v>
      </c>
      <c r="K40" s="45"/>
      <c r="L40" s="45"/>
      <c r="M40" s="45"/>
      <c r="N40" s="46"/>
      <c r="O40" s="47"/>
      <c r="P40" s="48"/>
      <c r="Q40" s="47"/>
      <c r="R40" s="48"/>
    </row>
    <row r="41" spans="2:18" s="8" customFormat="1" ht="41.25" customHeight="1" x14ac:dyDescent="0.25">
      <c r="B41" s="39">
        <v>22</v>
      </c>
      <c r="C41" s="22">
        <v>1316073140</v>
      </c>
      <c r="D41" s="22" t="s">
        <v>68</v>
      </c>
      <c r="E41" s="19"/>
      <c r="F41" s="19"/>
      <c r="G41" s="19"/>
      <c r="H41" s="21" t="e">
        <f>AVERAGE(E41:G41)</f>
        <v>#DIV/0!</v>
      </c>
      <c r="I41" s="18" t="e">
        <f t="shared" si="0"/>
        <v>#DIV/0!</v>
      </c>
      <c r="J41" s="44" t="e">
        <f t="shared" si="1"/>
        <v>#DIV/0!</v>
      </c>
      <c r="K41" s="45"/>
      <c r="L41" s="45"/>
      <c r="M41" s="45"/>
      <c r="N41" s="46"/>
      <c r="O41" s="47"/>
      <c r="P41" s="48"/>
      <c r="Q41" s="47"/>
      <c r="R41" s="48"/>
    </row>
    <row r="42" spans="2:18" s="8" customFormat="1" ht="41.25" customHeight="1" x14ac:dyDescent="0.25">
      <c r="B42" s="39">
        <v>23</v>
      </c>
      <c r="C42" s="22">
        <v>1316073040</v>
      </c>
      <c r="D42" s="22" t="s">
        <v>69</v>
      </c>
      <c r="E42" s="19"/>
      <c r="F42" s="19"/>
      <c r="G42" s="19"/>
      <c r="H42" s="21" t="e">
        <f>AVERAGE(E42:G42)</f>
        <v>#DIV/0!</v>
      </c>
      <c r="I42" s="18" t="e">
        <f t="shared" si="0"/>
        <v>#DIV/0!</v>
      </c>
      <c r="J42" s="44" t="e">
        <f t="shared" si="1"/>
        <v>#DIV/0!</v>
      </c>
      <c r="K42" s="45"/>
      <c r="L42" s="45"/>
      <c r="M42" s="45"/>
      <c r="N42" s="46"/>
      <c r="O42" s="47"/>
      <c r="P42" s="48"/>
      <c r="Q42" s="47"/>
      <c r="R42" s="48"/>
    </row>
    <row r="43" spans="2:18" s="8" customFormat="1" ht="41.25" customHeight="1" x14ac:dyDescent="0.25">
      <c r="B43" s="39">
        <v>24</v>
      </c>
      <c r="C43" s="22">
        <v>1314031055</v>
      </c>
      <c r="D43" s="22" t="s">
        <v>70</v>
      </c>
      <c r="E43" s="19"/>
      <c r="F43" s="19"/>
      <c r="G43" s="19"/>
      <c r="H43" s="21" t="e">
        <f>AVERAGE(E43:G43)</f>
        <v>#DIV/0!</v>
      </c>
      <c r="I43" s="18" t="e">
        <f t="shared" si="0"/>
        <v>#DIV/0!</v>
      </c>
      <c r="J43" s="44" t="e">
        <f t="shared" si="1"/>
        <v>#DIV/0!</v>
      </c>
      <c r="K43" s="45"/>
      <c r="L43" s="45"/>
      <c r="M43" s="45"/>
      <c r="N43" s="46"/>
      <c r="O43" s="47"/>
      <c r="P43" s="48"/>
      <c r="Q43" s="47"/>
      <c r="R43" s="48"/>
    </row>
    <row r="44" spans="2:18" s="8" customFormat="1" ht="41.25" customHeight="1" x14ac:dyDescent="0.25">
      <c r="B44" s="39">
        <v>25</v>
      </c>
      <c r="C44" s="22">
        <v>1316073068</v>
      </c>
      <c r="D44" s="22" t="s">
        <v>71</v>
      </c>
      <c r="E44" s="19"/>
      <c r="F44" s="19"/>
      <c r="G44" s="19"/>
      <c r="H44" s="21" t="e">
        <f>AVERAGE(E44:G44)</f>
        <v>#DIV/0!</v>
      </c>
      <c r="I44" s="18" t="e">
        <f t="shared" si="0"/>
        <v>#DIV/0!</v>
      </c>
      <c r="J44" s="44" t="e">
        <f t="shared" si="1"/>
        <v>#DIV/0!</v>
      </c>
      <c r="K44" s="45"/>
      <c r="L44" s="45"/>
      <c r="M44" s="45"/>
      <c r="N44" s="46"/>
      <c r="O44" s="47"/>
      <c r="P44" s="48"/>
      <c r="Q44" s="47"/>
      <c r="R44" s="48"/>
    </row>
    <row r="45" spans="2:18" s="8" customFormat="1" ht="41.25" customHeight="1" x14ac:dyDescent="0.25">
      <c r="B45" s="39">
        <v>26</v>
      </c>
      <c r="C45" s="22">
        <v>1316073073</v>
      </c>
      <c r="D45" s="22" t="s">
        <v>72</v>
      </c>
      <c r="E45" s="19"/>
      <c r="F45" s="19"/>
      <c r="G45" s="19"/>
      <c r="H45" s="21" t="e">
        <f>AVERAGE(E45:G45)</f>
        <v>#DIV/0!</v>
      </c>
      <c r="I45" s="18" t="e">
        <f t="shared" si="0"/>
        <v>#DIV/0!</v>
      </c>
      <c r="J45" s="44" t="e">
        <f t="shared" si="1"/>
        <v>#DIV/0!</v>
      </c>
      <c r="K45" s="45"/>
      <c r="L45" s="45"/>
      <c r="M45" s="45"/>
      <c r="N45" s="46"/>
      <c r="O45" s="47"/>
      <c r="P45" s="48"/>
      <c r="Q45" s="47"/>
      <c r="R45" s="48"/>
    </row>
    <row r="46" spans="2:18" s="8" customFormat="1" ht="41.25" customHeight="1" x14ac:dyDescent="0.25">
      <c r="B46" s="39">
        <v>27</v>
      </c>
      <c r="C46" s="22">
        <v>1316071001</v>
      </c>
      <c r="D46" s="22" t="s">
        <v>73</v>
      </c>
      <c r="E46" s="19"/>
      <c r="F46" s="19"/>
      <c r="G46" s="19"/>
      <c r="H46" s="21" t="e">
        <f>AVERAGE(E46:G46)</f>
        <v>#DIV/0!</v>
      </c>
      <c r="I46" s="18" t="e">
        <f t="shared" si="0"/>
        <v>#DIV/0!</v>
      </c>
      <c r="J46" s="44" t="e">
        <f t="shared" si="1"/>
        <v>#DIV/0!</v>
      </c>
      <c r="K46" s="45"/>
      <c r="L46" s="45"/>
      <c r="M46" s="45"/>
      <c r="N46" s="46"/>
      <c r="O46" s="47"/>
      <c r="P46" s="48"/>
      <c r="Q46" s="47"/>
      <c r="R46" s="48"/>
    </row>
    <row r="47" spans="2:18" s="8" customFormat="1" ht="41.25" customHeight="1" x14ac:dyDescent="0.25">
      <c r="B47" s="39">
        <v>28</v>
      </c>
      <c r="C47" s="22">
        <v>1316071039</v>
      </c>
      <c r="D47" s="22" t="s">
        <v>74</v>
      </c>
      <c r="E47" s="19"/>
      <c r="F47" s="19"/>
      <c r="G47" s="19"/>
      <c r="H47" s="21" t="e">
        <f>AVERAGE(E47:G47)</f>
        <v>#DIV/0!</v>
      </c>
      <c r="I47" s="18" t="e">
        <f t="shared" si="0"/>
        <v>#DIV/0!</v>
      </c>
      <c r="J47" s="44" t="e">
        <f t="shared" si="1"/>
        <v>#DIV/0!</v>
      </c>
      <c r="K47" s="45"/>
      <c r="L47" s="45"/>
      <c r="M47" s="45"/>
      <c r="N47" s="46"/>
      <c r="O47" s="47"/>
      <c r="P47" s="48"/>
      <c r="Q47" s="47"/>
      <c r="R47" s="48"/>
    </row>
    <row r="48" spans="2:18" s="8" customFormat="1" ht="41.25" customHeight="1" x14ac:dyDescent="0.25">
      <c r="B48" s="39">
        <v>29</v>
      </c>
      <c r="C48" s="22">
        <v>1316071095</v>
      </c>
      <c r="D48" s="22" t="s">
        <v>75</v>
      </c>
      <c r="E48" s="19"/>
      <c r="F48" s="19"/>
      <c r="G48" s="19"/>
      <c r="H48" s="21" t="e">
        <f>AVERAGE(E48:G48)</f>
        <v>#DIV/0!</v>
      </c>
      <c r="I48" s="18" t="e">
        <f t="shared" si="0"/>
        <v>#DIV/0!</v>
      </c>
      <c r="J48" s="44" t="e">
        <f t="shared" si="1"/>
        <v>#DIV/0!</v>
      </c>
      <c r="K48" s="45"/>
      <c r="L48" s="45"/>
      <c r="M48" s="45"/>
      <c r="N48" s="46"/>
      <c r="O48" s="47"/>
      <c r="P48" s="48"/>
      <c r="Q48" s="47"/>
      <c r="R48" s="48"/>
    </row>
    <row r="49" spans="2:17" ht="38.25" customHeight="1" x14ac:dyDescent="0.25">
      <c r="B49" s="10"/>
      <c r="C49" s="38"/>
      <c r="D49" s="38"/>
      <c r="E49" s="3"/>
      <c r="F49" s="3"/>
      <c r="G49" s="3"/>
      <c r="H49" s="3"/>
      <c r="I49" s="3"/>
      <c r="J49" s="9"/>
      <c r="K49" s="9"/>
      <c r="L49" s="9"/>
      <c r="M49" s="9"/>
      <c r="N49" s="9"/>
      <c r="O49" s="15"/>
      <c r="P49" s="15"/>
      <c r="Q49" s="5"/>
    </row>
    <row r="50" spans="2:17" s="26" customFormat="1" ht="40.5" customHeight="1" x14ac:dyDescent="0.3">
      <c r="B50" s="24"/>
      <c r="C50" s="5"/>
      <c r="D50" s="5"/>
      <c r="E50" s="25"/>
      <c r="F50" s="58" t="s">
        <v>36</v>
      </c>
      <c r="G50" s="59"/>
      <c r="H50" s="59"/>
      <c r="I50" s="59"/>
      <c r="J50" s="59"/>
      <c r="K50" s="59"/>
      <c r="L50" s="60"/>
      <c r="M50" s="61" t="s">
        <v>34</v>
      </c>
      <c r="N50" s="61"/>
      <c r="O50" s="61"/>
      <c r="P50" s="61" t="s">
        <v>35</v>
      </c>
      <c r="Q50" s="61"/>
    </row>
    <row r="51" spans="2:17" s="26" customFormat="1" ht="40.5" customHeight="1" x14ac:dyDescent="0.3">
      <c r="B51" s="24"/>
      <c r="C51" s="5"/>
      <c r="D51" s="5"/>
      <c r="E51" s="25"/>
      <c r="F51" s="53" t="s">
        <v>1</v>
      </c>
      <c r="G51" s="54"/>
      <c r="H51" s="54"/>
      <c r="I51" s="54"/>
      <c r="J51" s="54"/>
      <c r="K51" s="54"/>
      <c r="L51" s="55"/>
      <c r="M51" s="56" t="s">
        <v>29</v>
      </c>
      <c r="N51" s="56"/>
      <c r="O51" s="56"/>
      <c r="P51" s="57" t="s">
        <v>2</v>
      </c>
      <c r="Q51" s="57"/>
    </row>
    <row r="52" spans="2:17" s="26" customFormat="1" ht="40.5" customHeight="1" x14ac:dyDescent="0.3">
      <c r="B52" s="24"/>
      <c r="C52" s="5"/>
      <c r="D52" s="5"/>
      <c r="E52" s="25"/>
      <c r="F52" s="53" t="s">
        <v>3</v>
      </c>
      <c r="G52" s="54"/>
      <c r="H52" s="54"/>
      <c r="I52" s="54"/>
      <c r="J52" s="54"/>
      <c r="K52" s="54"/>
      <c r="L52" s="55"/>
      <c r="M52" s="56" t="s">
        <v>30</v>
      </c>
      <c r="N52" s="56"/>
      <c r="O52" s="56"/>
      <c r="P52" s="57" t="s">
        <v>4</v>
      </c>
      <c r="Q52" s="57"/>
    </row>
    <row r="53" spans="2:17" s="26" customFormat="1" ht="40.5" customHeight="1" x14ac:dyDescent="0.3">
      <c r="B53" s="24"/>
      <c r="C53" s="5"/>
      <c r="D53" s="5"/>
      <c r="E53" s="25"/>
      <c r="F53" s="53" t="s">
        <v>5</v>
      </c>
      <c r="G53" s="54"/>
      <c r="H53" s="54"/>
      <c r="I53" s="54"/>
      <c r="J53" s="54"/>
      <c r="K53" s="54"/>
      <c r="L53" s="55"/>
      <c r="M53" s="56" t="s">
        <v>31</v>
      </c>
      <c r="N53" s="56"/>
      <c r="O53" s="56"/>
      <c r="P53" s="57" t="s">
        <v>6</v>
      </c>
      <c r="Q53" s="57"/>
    </row>
    <row r="54" spans="2:17" s="26" customFormat="1" ht="40.5" customHeight="1" x14ac:dyDescent="0.3">
      <c r="B54" s="24"/>
      <c r="C54" s="5"/>
      <c r="D54" s="5"/>
      <c r="E54" s="25"/>
      <c r="F54" s="53" t="s">
        <v>7</v>
      </c>
      <c r="G54" s="54"/>
      <c r="H54" s="54"/>
      <c r="I54" s="54"/>
      <c r="J54" s="54"/>
      <c r="K54" s="54"/>
      <c r="L54" s="55"/>
      <c r="M54" s="56" t="s">
        <v>32</v>
      </c>
      <c r="N54" s="56"/>
      <c r="O54" s="56"/>
      <c r="P54" s="57" t="s">
        <v>8</v>
      </c>
      <c r="Q54" s="57"/>
    </row>
    <row r="55" spans="2:17" s="26" customFormat="1" ht="36.75" customHeight="1" x14ac:dyDescent="0.3">
      <c r="B55" s="37"/>
      <c r="C55" s="37"/>
      <c r="D55" s="37"/>
      <c r="E55" s="25"/>
      <c r="F55" s="53" t="s">
        <v>9</v>
      </c>
      <c r="G55" s="54"/>
      <c r="H55" s="54"/>
      <c r="I55" s="54"/>
      <c r="J55" s="54"/>
      <c r="K55" s="54"/>
      <c r="L55" s="55"/>
      <c r="M55" s="56" t="s">
        <v>33</v>
      </c>
      <c r="N55" s="56"/>
      <c r="O55" s="56"/>
      <c r="P55" s="57" t="s">
        <v>10</v>
      </c>
      <c r="Q55" s="57"/>
    </row>
    <row r="56" spans="2:17" x14ac:dyDescent="0.25">
      <c r="B56" s="37"/>
      <c r="C56" s="5"/>
      <c r="D56" s="5"/>
      <c r="E56" s="5"/>
      <c r="F56" s="5"/>
      <c r="G56" s="5"/>
      <c r="H56" s="49"/>
      <c r="I56" s="49"/>
      <c r="J56" s="49"/>
      <c r="K56" s="49"/>
      <c r="L56" s="49"/>
      <c r="M56" s="49"/>
      <c r="N56" s="49"/>
      <c r="O56" s="49"/>
      <c r="P56" s="49"/>
      <c r="Q56" s="5"/>
    </row>
    <row r="57" spans="2:17" ht="6.75" customHeight="1" x14ac:dyDescent="0.25">
      <c r="B57" s="37"/>
      <c r="C57" s="5"/>
      <c r="D57" s="5"/>
      <c r="E57" s="5"/>
      <c r="F57" s="5"/>
      <c r="G57" s="5"/>
      <c r="H57" s="37"/>
      <c r="I57" s="37"/>
      <c r="J57" s="37"/>
      <c r="K57" s="37"/>
      <c r="L57" s="37"/>
      <c r="M57" s="37"/>
      <c r="N57" s="37"/>
      <c r="O57" s="16"/>
      <c r="P57" s="16"/>
      <c r="Q57" s="5"/>
    </row>
    <row r="58" spans="2:17" ht="6.75" customHeight="1" x14ac:dyDescent="0.25">
      <c r="B58" s="37"/>
      <c r="C58" s="5"/>
      <c r="D58" s="5"/>
      <c r="E58" s="5"/>
      <c r="F58" s="5"/>
      <c r="G58" s="5"/>
      <c r="H58" s="37"/>
      <c r="I58" s="37"/>
      <c r="J58" s="37"/>
      <c r="K58" s="37"/>
      <c r="L58" s="37"/>
      <c r="M58" s="37"/>
      <c r="N58" s="37"/>
      <c r="O58" s="16"/>
      <c r="P58" s="16"/>
      <c r="Q58" s="5"/>
    </row>
    <row r="61" spans="2:17" ht="24" customHeight="1" x14ac:dyDescent="0.25">
      <c r="B61" s="50" t="s">
        <v>25</v>
      </c>
      <c r="C61" s="51"/>
      <c r="D61" s="6" t="s">
        <v>26</v>
      </c>
      <c r="E61" s="50" t="s">
        <v>27</v>
      </c>
      <c r="F61" s="52"/>
      <c r="G61" s="52"/>
      <c r="H61" s="52"/>
      <c r="I61" s="52"/>
      <c r="J61" s="52"/>
      <c r="K61" s="52"/>
      <c r="L61" s="52"/>
      <c r="M61" s="51"/>
      <c r="N61" s="50" t="s">
        <v>28</v>
      </c>
      <c r="O61" s="52"/>
      <c r="P61" s="52"/>
      <c r="Q61" s="51"/>
    </row>
    <row r="62" spans="2:17" ht="62.25" customHeight="1" x14ac:dyDescent="0.25">
      <c r="B62" s="40"/>
      <c r="C62" s="40"/>
      <c r="D62" s="11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2:17" ht="19.5" customHeight="1" x14ac:dyDescent="0.25">
      <c r="B63" s="40"/>
      <c r="C63" s="40"/>
      <c r="D63" s="12"/>
      <c r="E63" s="41"/>
      <c r="F63" s="42"/>
      <c r="G63" s="42"/>
      <c r="H63" s="42"/>
      <c r="I63" s="42"/>
      <c r="J63" s="42"/>
      <c r="K63" s="42"/>
      <c r="L63" s="42"/>
      <c r="M63" s="43"/>
      <c r="N63" s="41"/>
      <c r="O63" s="42"/>
      <c r="P63" s="42"/>
      <c r="Q63" s="43"/>
    </row>
  </sheetData>
  <mergeCells count="122">
    <mergeCell ref="B62:C62"/>
    <mergeCell ref="E62:M62"/>
    <mergeCell ref="N62:Q62"/>
    <mergeCell ref="B63:C63"/>
    <mergeCell ref="E63:M63"/>
    <mergeCell ref="N63:Q63"/>
    <mergeCell ref="F55:L55"/>
    <mergeCell ref="M55:O55"/>
    <mergeCell ref="P55:Q55"/>
    <mergeCell ref="H56:M56"/>
    <mergeCell ref="N56:P56"/>
    <mergeCell ref="B61:C61"/>
    <mergeCell ref="E61:M61"/>
    <mergeCell ref="N61:Q61"/>
    <mergeCell ref="F53:L53"/>
    <mergeCell ref="M53:O53"/>
    <mergeCell ref="P53:Q53"/>
    <mergeCell ref="F54:L54"/>
    <mergeCell ref="M54:O54"/>
    <mergeCell ref="P54:Q54"/>
    <mergeCell ref="F51:L51"/>
    <mergeCell ref="M51:O51"/>
    <mergeCell ref="P51:Q51"/>
    <mergeCell ref="F52:L52"/>
    <mergeCell ref="M52:O52"/>
    <mergeCell ref="P52:Q52"/>
    <mergeCell ref="J48:N48"/>
    <mergeCell ref="O48:P48"/>
    <mergeCell ref="Q48:R48"/>
    <mergeCell ref="F50:L50"/>
    <mergeCell ref="M50:O50"/>
    <mergeCell ref="P50:Q50"/>
    <mergeCell ref="J46:N46"/>
    <mergeCell ref="O46:P46"/>
    <mergeCell ref="Q46:R46"/>
    <mergeCell ref="J47:N47"/>
    <mergeCell ref="O47:P47"/>
    <mergeCell ref="Q47:R47"/>
    <mergeCell ref="J44:N44"/>
    <mergeCell ref="O44:P44"/>
    <mergeCell ref="Q44:R44"/>
    <mergeCell ref="J45:N45"/>
    <mergeCell ref="O45:P45"/>
    <mergeCell ref="Q45:R45"/>
    <mergeCell ref="J42:N42"/>
    <mergeCell ref="O42:P42"/>
    <mergeCell ref="Q42:R42"/>
    <mergeCell ref="J43:N43"/>
    <mergeCell ref="O43:P43"/>
    <mergeCell ref="Q43:R43"/>
    <mergeCell ref="J40:N40"/>
    <mergeCell ref="O40:P40"/>
    <mergeCell ref="Q40:R40"/>
    <mergeCell ref="J41:N41"/>
    <mergeCell ref="O41:P41"/>
    <mergeCell ref="Q41:R41"/>
    <mergeCell ref="J38:N38"/>
    <mergeCell ref="O38:P38"/>
    <mergeCell ref="Q38:R38"/>
    <mergeCell ref="J39:N39"/>
    <mergeCell ref="O39:P39"/>
    <mergeCell ref="Q39:R39"/>
    <mergeCell ref="J36:N36"/>
    <mergeCell ref="O36:P36"/>
    <mergeCell ref="Q36:R36"/>
    <mergeCell ref="J37:N37"/>
    <mergeCell ref="O37:P37"/>
    <mergeCell ref="Q37:R37"/>
    <mergeCell ref="J34:N34"/>
    <mergeCell ref="O34:P34"/>
    <mergeCell ref="Q34:R34"/>
    <mergeCell ref="J35:N35"/>
    <mergeCell ref="O35:P35"/>
    <mergeCell ref="Q35:R35"/>
    <mergeCell ref="J32:N32"/>
    <mergeCell ref="O32:P32"/>
    <mergeCell ref="Q32:R32"/>
    <mergeCell ref="J33:N33"/>
    <mergeCell ref="O33:P33"/>
    <mergeCell ref="Q33:R33"/>
    <mergeCell ref="J30:N30"/>
    <mergeCell ref="O30:P30"/>
    <mergeCell ref="Q30:R30"/>
    <mergeCell ref="J31:N31"/>
    <mergeCell ref="O31:P31"/>
    <mergeCell ref="Q31:R31"/>
    <mergeCell ref="J28:N28"/>
    <mergeCell ref="O28:P28"/>
    <mergeCell ref="Q28:R28"/>
    <mergeCell ref="J29:N29"/>
    <mergeCell ref="O29:P29"/>
    <mergeCell ref="Q29:R29"/>
    <mergeCell ref="J26:N26"/>
    <mergeCell ref="O26:P26"/>
    <mergeCell ref="Q26:R26"/>
    <mergeCell ref="J27:N27"/>
    <mergeCell ref="O27:P27"/>
    <mergeCell ref="Q27:R27"/>
    <mergeCell ref="J24:N24"/>
    <mergeCell ref="O24:P24"/>
    <mergeCell ref="Q24:R24"/>
    <mergeCell ref="J25:N25"/>
    <mergeCell ref="O25:P25"/>
    <mergeCell ref="Q25:R25"/>
    <mergeCell ref="J22:N22"/>
    <mergeCell ref="O22:P22"/>
    <mergeCell ref="Q22:R22"/>
    <mergeCell ref="J23:N23"/>
    <mergeCell ref="O23:P23"/>
    <mergeCell ref="Q23:R23"/>
    <mergeCell ref="J20:N20"/>
    <mergeCell ref="O20:P20"/>
    <mergeCell ref="Q20:R20"/>
    <mergeCell ref="J21:N21"/>
    <mergeCell ref="O21:P21"/>
    <mergeCell ref="Q21:R21"/>
    <mergeCell ref="C8:P8"/>
    <mergeCell ref="C15:P15"/>
    <mergeCell ref="E18:G18"/>
    <mergeCell ref="J19:N19"/>
    <mergeCell ref="O19:P19"/>
    <mergeCell ref="Q19:R19"/>
  </mergeCells>
  <conditionalFormatting sqref="E21:G48">
    <cfRule type="cellIs" dxfId="6" priority="7" operator="between">
      <formula>0</formula>
      <formula>6</formula>
    </cfRule>
  </conditionalFormatting>
  <conditionalFormatting sqref="I20:I48 O20:O48">
    <cfRule type="cellIs" dxfId="5" priority="6" operator="between">
      <formula>0</formula>
      <formula>6</formula>
    </cfRule>
  </conditionalFormatting>
  <conditionalFormatting sqref="O20:O48">
    <cfRule type="cellIs" dxfId="4" priority="5" operator="between">
      <formula>0</formula>
      <formula>79</formula>
    </cfRule>
  </conditionalFormatting>
  <conditionalFormatting sqref="J20:J48">
    <cfRule type="cellIs" dxfId="3" priority="4" operator="between">
      <formula>0</formula>
      <formula>6</formula>
    </cfRule>
  </conditionalFormatting>
  <conditionalFormatting sqref="E21:G46">
    <cfRule type="cellIs" dxfId="2" priority="3" operator="between">
      <formula>0</formula>
      <formula>6</formula>
    </cfRule>
  </conditionalFormatting>
  <conditionalFormatting sqref="E20:G20">
    <cfRule type="cellIs" dxfId="1" priority="2" operator="between">
      <formula>0</formula>
      <formula>6</formula>
    </cfRule>
  </conditionalFormatting>
  <conditionalFormatting sqref="E20:G20">
    <cfRule type="cellIs" dxfId="0" priority="1" operator="between">
      <formula>0</formula>
      <formula>6</formula>
    </cfRule>
  </conditionalFormatting>
  <dataValidations count="1">
    <dataValidation type="list" allowBlank="1" showInputMessage="1" showErrorMessage="1" sqref="O20:O48" xr:uid="{C5976C4F-D95F-4EE2-804A-CFD5D44E73FC}">
      <formula1>$U$10:$U$21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INGLÉS III</vt:lpstr>
      <vt:lpstr>BIOMATERIALES Y BIOSENSORES</vt:lpstr>
      <vt:lpstr>SISTEMAS BIOMÉDICOS</vt:lpstr>
      <vt:lpstr>CLÍNICA HOSPITALARIA</vt:lpstr>
      <vt:lpstr>HOSPITALARIA AMBIENTAL</vt:lpstr>
      <vt:lpstr>RECURSOS HOSPITALARIOS</vt:lpstr>
      <vt:lpstr>SISTEMAS DE CONTROL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Servicios Escolares</cp:lastModifiedBy>
  <cp:lastPrinted>2019-10-01T15:27:48Z</cp:lastPrinted>
  <dcterms:created xsi:type="dcterms:W3CDTF">2016-03-30T00:03:31Z</dcterms:created>
  <dcterms:modified xsi:type="dcterms:W3CDTF">2019-10-02T15:14:54Z</dcterms:modified>
</cp:coreProperties>
</file>