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MEDICA\ACTA IBM 209\"/>
    </mc:Choice>
  </mc:AlternateContent>
  <xr:revisionPtr revIDLastSave="0" documentId="13_ncr:1_{82CD3064-39AA-4CF4-AE85-DEE101DE48B1}" xr6:coauthVersionLast="44" xr6:coauthVersionMax="44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INGLÉS VIII" sheetId="59" r:id="rId1"/>
    <sheet name="BIO INSTRUMENTACIÓN" sheetId="58" r:id="rId2"/>
    <sheet name="SISTEMAS BIOMÉDICOS" sheetId="57" r:id="rId3"/>
    <sheet name="DISEÑO ASISTIDO" sheetId="30" r:id="rId4"/>
    <sheet name="SEGURIDAD Y NORMAS" sheetId="56" r:id="rId5"/>
    <sheet name="SEÑALES BIOMÉDICAS" sheetId="55" r:id="rId6"/>
    <sheet name="DISPOSITIVOS PROGRAMABLES" sheetId="5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59" l="1"/>
  <c r="H41" i="59" s="1"/>
  <c r="I41" i="59" s="1"/>
  <c r="G40" i="59"/>
  <c r="H40" i="59" s="1"/>
  <c r="I40" i="59" s="1"/>
  <c r="G39" i="59"/>
  <c r="H39" i="59" s="1"/>
  <c r="I39" i="59" s="1"/>
  <c r="G38" i="59"/>
  <c r="H38" i="59" s="1"/>
  <c r="I38" i="59" s="1"/>
  <c r="G37" i="59"/>
  <c r="H37" i="59" s="1"/>
  <c r="I37" i="59" s="1"/>
  <c r="G36" i="59"/>
  <c r="H36" i="59" s="1"/>
  <c r="I36" i="59" s="1"/>
  <c r="H35" i="59"/>
  <c r="I35" i="59" s="1"/>
  <c r="G35" i="59"/>
  <c r="G34" i="59"/>
  <c r="H34" i="59" s="1"/>
  <c r="I34" i="59" s="1"/>
  <c r="G33" i="59"/>
  <c r="H33" i="59" s="1"/>
  <c r="I33" i="59" s="1"/>
  <c r="G32" i="59"/>
  <c r="H32" i="59" s="1"/>
  <c r="I32" i="59" s="1"/>
  <c r="G31" i="59"/>
  <c r="H31" i="59" s="1"/>
  <c r="I31" i="59" s="1"/>
  <c r="G30" i="59"/>
  <c r="H30" i="59" s="1"/>
  <c r="I30" i="59" s="1"/>
  <c r="G29" i="59"/>
  <c r="H29" i="59" s="1"/>
  <c r="I29" i="59" s="1"/>
  <c r="G28" i="59"/>
  <c r="H28" i="59" s="1"/>
  <c r="I28" i="59" s="1"/>
  <c r="G27" i="59"/>
  <c r="H27" i="59" s="1"/>
  <c r="I27" i="59" s="1"/>
  <c r="G26" i="59"/>
  <c r="H26" i="59" s="1"/>
  <c r="I26" i="59" s="1"/>
  <c r="G25" i="59"/>
  <c r="H25" i="59" s="1"/>
  <c r="I25" i="59" s="1"/>
  <c r="G24" i="59"/>
  <c r="H24" i="59" s="1"/>
  <c r="I24" i="59" s="1"/>
  <c r="G23" i="59"/>
  <c r="H23" i="59" s="1"/>
  <c r="I23" i="59" s="1"/>
  <c r="G22" i="59"/>
  <c r="H22" i="59" s="1"/>
  <c r="I22" i="59" s="1"/>
  <c r="G21" i="59"/>
  <c r="H21" i="59" s="1"/>
  <c r="I21" i="59" s="1"/>
  <c r="G20" i="59"/>
  <c r="H20" i="59" s="1"/>
  <c r="I20" i="59" s="1"/>
  <c r="H41" i="58"/>
  <c r="I41" i="58" s="1"/>
  <c r="J41" i="58" s="1"/>
  <c r="H40" i="58"/>
  <c r="I40" i="58" s="1"/>
  <c r="J40" i="58" s="1"/>
  <c r="I39" i="58"/>
  <c r="J39" i="58" s="1"/>
  <c r="H39" i="58"/>
  <c r="H38" i="58"/>
  <c r="I38" i="58" s="1"/>
  <c r="J38" i="58" s="1"/>
  <c r="H37" i="58"/>
  <c r="I37" i="58" s="1"/>
  <c r="J37" i="58" s="1"/>
  <c r="H36" i="58"/>
  <c r="I36" i="58" s="1"/>
  <c r="J36" i="58" s="1"/>
  <c r="I35" i="58"/>
  <c r="J35" i="58" s="1"/>
  <c r="H35" i="58"/>
  <c r="H34" i="58"/>
  <c r="I34" i="58" s="1"/>
  <c r="J34" i="58" s="1"/>
  <c r="H33" i="58"/>
  <c r="I33" i="58" s="1"/>
  <c r="J33" i="58" s="1"/>
  <c r="H32" i="58"/>
  <c r="I32" i="58" s="1"/>
  <c r="J32" i="58" s="1"/>
  <c r="I31" i="58"/>
  <c r="J31" i="58" s="1"/>
  <c r="H31" i="58"/>
  <c r="H30" i="58"/>
  <c r="I30" i="58" s="1"/>
  <c r="J30" i="58" s="1"/>
  <c r="H29" i="58"/>
  <c r="I29" i="58" s="1"/>
  <c r="J29" i="58" s="1"/>
  <c r="H28" i="58"/>
  <c r="I28" i="58" s="1"/>
  <c r="J28" i="58" s="1"/>
  <c r="I27" i="58"/>
  <c r="J27" i="58" s="1"/>
  <c r="H27" i="58"/>
  <c r="H26" i="58"/>
  <c r="I26" i="58" s="1"/>
  <c r="J26" i="58" s="1"/>
  <c r="H25" i="58"/>
  <c r="I25" i="58" s="1"/>
  <c r="J25" i="58" s="1"/>
  <c r="H24" i="58"/>
  <c r="I24" i="58" s="1"/>
  <c r="J24" i="58" s="1"/>
  <c r="I23" i="58"/>
  <c r="J23" i="58" s="1"/>
  <c r="H23" i="58"/>
  <c r="H22" i="58"/>
  <c r="I22" i="58" s="1"/>
  <c r="J22" i="58" s="1"/>
  <c r="H21" i="58"/>
  <c r="I21" i="58" s="1"/>
  <c r="J21" i="58" s="1"/>
  <c r="H20" i="58"/>
  <c r="I20" i="58" s="1"/>
  <c r="J20" i="58" s="1"/>
  <c r="H41" i="57"/>
  <c r="I41" i="57" s="1"/>
  <c r="J41" i="57" s="1"/>
  <c r="H40" i="57"/>
  <c r="I40" i="57" s="1"/>
  <c r="J40" i="57" s="1"/>
  <c r="I39" i="57"/>
  <c r="J39" i="57" s="1"/>
  <c r="H39" i="57"/>
  <c r="H38" i="57"/>
  <c r="I38" i="57" s="1"/>
  <c r="J38" i="57" s="1"/>
  <c r="H37" i="57"/>
  <c r="I37" i="57" s="1"/>
  <c r="J37" i="57" s="1"/>
  <c r="H36" i="57"/>
  <c r="I36" i="57" s="1"/>
  <c r="J36" i="57" s="1"/>
  <c r="I35" i="57"/>
  <c r="J35" i="57" s="1"/>
  <c r="H35" i="57"/>
  <c r="H34" i="57"/>
  <c r="I34" i="57" s="1"/>
  <c r="J34" i="57" s="1"/>
  <c r="H33" i="57"/>
  <c r="I33" i="57" s="1"/>
  <c r="J33" i="57" s="1"/>
  <c r="H32" i="57"/>
  <c r="I32" i="57" s="1"/>
  <c r="J32" i="57" s="1"/>
  <c r="I31" i="57"/>
  <c r="J31" i="57" s="1"/>
  <c r="H31" i="57"/>
  <c r="H30" i="57"/>
  <c r="I30" i="57" s="1"/>
  <c r="J30" i="57" s="1"/>
  <c r="H29" i="57"/>
  <c r="I29" i="57" s="1"/>
  <c r="J29" i="57" s="1"/>
  <c r="H28" i="57"/>
  <c r="I28" i="57" s="1"/>
  <c r="J28" i="57" s="1"/>
  <c r="I27" i="57"/>
  <c r="J27" i="57" s="1"/>
  <c r="H27" i="57"/>
  <c r="H26" i="57"/>
  <c r="I26" i="57" s="1"/>
  <c r="J26" i="57" s="1"/>
  <c r="H25" i="57"/>
  <c r="I25" i="57" s="1"/>
  <c r="J25" i="57" s="1"/>
  <c r="H24" i="57"/>
  <c r="I24" i="57" s="1"/>
  <c r="J24" i="57" s="1"/>
  <c r="I23" i="57"/>
  <c r="J23" i="57" s="1"/>
  <c r="H23" i="57"/>
  <c r="H22" i="57"/>
  <c r="I22" i="57" s="1"/>
  <c r="J22" i="57" s="1"/>
  <c r="H21" i="57"/>
  <c r="I21" i="57" s="1"/>
  <c r="J21" i="57" s="1"/>
  <c r="H20" i="57"/>
  <c r="I20" i="57" s="1"/>
  <c r="J20" i="57" s="1"/>
  <c r="H41" i="56"/>
  <c r="I41" i="56" s="1"/>
  <c r="J41" i="56" s="1"/>
  <c r="H40" i="56"/>
  <c r="I40" i="56" s="1"/>
  <c r="J40" i="56" s="1"/>
  <c r="I39" i="56"/>
  <c r="J39" i="56" s="1"/>
  <c r="H39" i="56"/>
  <c r="H38" i="56"/>
  <c r="I38" i="56" s="1"/>
  <c r="J38" i="56" s="1"/>
  <c r="H37" i="56"/>
  <c r="I37" i="56" s="1"/>
  <c r="J37" i="56" s="1"/>
  <c r="J36" i="56"/>
  <c r="I36" i="56"/>
  <c r="H36" i="56"/>
  <c r="I35" i="56"/>
  <c r="J35" i="56" s="1"/>
  <c r="H35" i="56"/>
  <c r="H34" i="56"/>
  <c r="I34" i="56" s="1"/>
  <c r="J34" i="56" s="1"/>
  <c r="H33" i="56"/>
  <c r="I33" i="56" s="1"/>
  <c r="J33" i="56" s="1"/>
  <c r="J32" i="56"/>
  <c r="I32" i="56"/>
  <c r="H32" i="56"/>
  <c r="I31" i="56"/>
  <c r="J31" i="56" s="1"/>
  <c r="H31" i="56"/>
  <c r="H30" i="56"/>
  <c r="I30" i="56" s="1"/>
  <c r="J30" i="56" s="1"/>
  <c r="H29" i="56"/>
  <c r="I29" i="56" s="1"/>
  <c r="J29" i="56" s="1"/>
  <c r="J28" i="56"/>
  <c r="I28" i="56"/>
  <c r="H28" i="56"/>
  <c r="I27" i="56"/>
  <c r="J27" i="56" s="1"/>
  <c r="H27" i="56"/>
  <c r="H26" i="56"/>
  <c r="I26" i="56" s="1"/>
  <c r="J26" i="56" s="1"/>
  <c r="H25" i="56"/>
  <c r="I25" i="56" s="1"/>
  <c r="J25" i="56" s="1"/>
  <c r="J24" i="56"/>
  <c r="I24" i="56"/>
  <c r="H24" i="56"/>
  <c r="I23" i="56"/>
  <c r="J23" i="56" s="1"/>
  <c r="H23" i="56"/>
  <c r="H22" i="56"/>
  <c r="I22" i="56" s="1"/>
  <c r="J22" i="56" s="1"/>
  <c r="H21" i="56"/>
  <c r="I21" i="56" s="1"/>
  <c r="J21" i="56" s="1"/>
  <c r="J20" i="56"/>
  <c r="I20" i="56"/>
  <c r="H20" i="56"/>
  <c r="H41" i="55"/>
  <c r="I41" i="55" s="1"/>
  <c r="J41" i="55" s="1"/>
  <c r="I40" i="55"/>
  <c r="J40" i="55" s="1"/>
  <c r="H40" i="55"/>
  <c r="H39" i="55"/>
  <c r="I39" i="55" s="1"/>
  <c r="J39" i="55" s="1"/>
  <c r="H38" i="55"/>
  <c r="I38" i="55" s="1"/>
  <c r="J38" i="55" s="1"/>
  <c r="H37" i="55"/>
  <c r="I37" i="55" s="1"/>
  <c r="J37" i="55" s="1"/>
  <c r="I36" i="55"/>
  <c r="J36" i="55" s="1"/>
  <c r="H36" i="55"/>
  <c r="H35" i="55"/>
  <c r="I35" i="55" s="1"/>
  <c r="J35" i="55" s="1"/>
  <c r="H34" i="55"/>
  <c r="I34" i="55" s="1"/>
  <c r="J34" i="55" s="1"/>
  <c r="H33" i="55"/>
  <c r="I33" i="55" s="1"/>
  <c r="J33" i="55" s="1"/>
  <c r="I32" i="55"/>
  <c r="J32" i="55" s="1"/>
  <c r="H32" i="55"/>
  <c r="H31" i="55"/>
  <c r="I31" i="55" s="1"/>
  <c r="J31" i="55" s="1"/>
  <c r="H30" i="55"/>
  <c r="I30" i="55" s="1"/>
  <c r="J30" i="55" s="1"/>
  <c r="H29" i="55"/>
  <c r="I29" i="55" s="1"/>
  <c r="J29" i="55" s="1"/>
  <c r="I28" i="55"/>
  <c r="J28" i="55" s="1"/>
  <c r="H28" i="55"/>
  <c r="H27" i="55"/>
  <c r="I27" i="55" s="1"/>
  <c r="J27" i="55" s="1"/>
  <c r="H26" i="55"/>
  <c r="I26" i="55" s="1"/>
  <c r="J26" i="55" s="1"/>
  <c r="H25" i="55"/>
  <c r="I25" i="55" s="1"/>
  <c r="J25" i="55" s="1"/>
  <c r="I24" i="55"/>
  <c r="J24" i="55" s="1"/>
  <c r="H24" i="55"/>
  <c r="H23" i="55"/>
  <c r="I23" i="55" s="1"/>
  <c r="J23" i="55" s="1"/>
  <c r="H22" i="55"/>
  <c r="I22" i="55" s="1"/>
  <c r="J22" i="55" s="1"/>
  <c r="H21" i="55"/>
  <c r="I21" i="55" s="1"/>
  <c r="J21" i="55" s="1"/>
  <c r="I20" i="55"/>
  <c r="J20" i="55" s="1"/>
  <c r="H20" i="55"/>
  <c r="H41" i="54"/>
  <c r="I41" i="54" s="1"/>
  <c r="J41" i="54" s="1"/>
  <c r="H40" i="54"/>
  <c r="I40" i="54" s="1"/>
  <c r="J40" i="54" s="1"/>
  <c r="H39" i="54"/>
  <c r="I39" i="54" s="1"/>
  <c r="J39" i="54" s="1"/>
  <c r="H38" i="54"/>
  <c r="I38" i="54" s="1"/>
  <c r="J38" i="54" s="1"/>
  <c r="H37" i="54"/>
  <c r="I37" i="54" s="1"/>
  <c r="J37" i="54" s="1"/>
  <c r="I36" i="54"/>
  <c r="J36" i="54" s="1"/>
  <c r="H36" i="54"/>
  <c r="H35" i="54"/>
  <c r="I35" i="54" s="1"/>
  <c r="J35" i="54" s="1"/>
  <c r="H34" i="54"/>
  <c r="I34" i="54" s="1"/>
  <c r="J34" i="54" s="1"/>
  <c r="H33" i="54"/>
  <c r="I33" i="54" s="1"/>
  <c r="J33" i="54" s="1"/>
  <c r="H32" i="54"/>
  <c r="I32" i="54" s="1"/>
  <c r="J32" i="54" s="1"/>
  <c r="H31" i="54"/>
  <c r="I31" i="54" s="1"/>
  <c r="J31" i="54" s="1"/>
  <c r="H30" i="54"/>
  <c r="I30" i="54" s="1"/>
  <c r="J30" i="54" s="1"/>
  <c r="H29" i="54"/>
  <c r="I29" i="54" s="1"/>
  <c r="J29" i="54" s="1"/>
  <c r="H28" i="54"/>
  <c r="I28" i="54" s="1"/>
  <c r="J28" i="54" s="1"/>
  <c r="I27" i="54"/>
  <c r="J27" i="54" s="1"/>
  <c r="H27" i="54"/>
  <c r="H26" i="54"/>
  <c r="I26" i="54" s="1"/>
  <c r="J26" i="54" s="1"/>
  <c r="H25" i="54"/>
  <c r="I25" i="54" s="1"/>
  <c r="J25" i="54" s="1"/>
  <c r="H24" i="54"/>
  <c r="I24" i="54" s="1"/>
  <c r="J24" i="54" s="1"/>
  <c r="H23" i="54"/>
  <c r="I23" i="54" s="1"/>
  <c r="J23" i="54" s="1"/>
  <c r="H22" i="54"/>
  <c r="I22" i="54" s="1"/>
  <c r="J22" i="54" s="1"/>
  <c r="H21" i="54"/>
  <c r="I21" i="54" s="1"/>
  <c r="J21" i="54" s="1"/>
  <c r="I20" i="54"/>
  <c r="J20" i="54" s="1"/>
  <c r="H20" i="54"/>
  <c r="J36" i="30"/>
  <c r="I34" i="30"/>
  <c r="I35" i="30"/>
  <c r="I36" i="30"/>
  <c r="I37" i="30"/>
  <c r="J37" i="30" s="1"/>
  <c r="I38" i="30"/>
  <c r="J38" i="30" s="1"/>
  <c r="K38" i="30" s="1"/>
  <c r="I39" i="30"/>
  <c r="J39" i="30" s="1"/>
  <c r="K39" i="30" s="1"/>
  <c r="I40" i="30"/>
  <c r="J40" i="30" s="1"/>
  <c r="K40" i="30" s="1"/>
  <c r="I41" i="30"/>
  <c r="J41" i="30" s="1"/>
  <c r="K41" i="30" s="1"/>
  <c r="K36" i="30" l="1"/>
  <c r="I21" i="30"/>
  <c r="J21" i="30" s="1"/>
  <c r="K21" i="30" s="1"/>
  <c r="I22" i="30"/>
  <c r="J22" i="30" s="1"/>
  <c r="K22" i="30" s="1"/>
  <c r="I23" i="30"/>
  <c r="J23" i="30" s="1"/>
  <c r="K23" i="30" s="1"/>
  <c r="I24" i="30"/>
  <c r="J24" i="30" s="1"/>
  <c r="K24" i="30" s="1"/>
  <c r="I25" i="30"/>
  <c r="J25" i="30" s="1"/>
  <c r="K25" i="30" s="1"/>
  <c r="I26" i="30"/>
  <c r="J26" i="30" s="1"/>
  <c r="K26" i="30" s="1"/>
  <c r="I27" i="30"/>
  <c r="J27" i="30" s="1"/>
  <c r="K27" i="30" s="1"/>
  <c r="I28" i="30"/>
  <c r="J28" i="30" s="1"/>
  <c r="K28" i="30" s="1"/>
  <c r="I29" i="30"/>
  <c r="J29" i="30" s="1"/>
  <c r="K29" i="30" s="1"/>
  <c r="I30" i="30"/>
  <c r="J30" i="30" s="1"/>
  <c r="K30" i="30" s="1"/>
  <c r="I31" i="30"/>
  <c r="J31" i="30" s="1"/>
  <c r="K31" i="30" s="1"/>
  <c r="I32" i="30"/>
  <c r="J32" i="30" s="1"/>
  <c r="K32" i="30" s="1"/>
  <c r="I33" i="30"/>
  <c r="J33" i="30" s="1"/>
  <c r="K33" i="30" s="1"/>
  <c r="J34" i="30"/>
  <c r="K34" i="30" s="1"/>
  <c r="J35" i="30"/>
  <c r="K35" i="30" s="1"/>
  <c r="K37" i="30"/>
  <c r="I20" i="30"/>
  <c r="J20" i="30" s="1"/>
  <c r="K20" i="30" s="1"/>
</calcChain>
</file>

<file path=xl/sharedStrings.xml><?xml version="1.0" encoding="utf-8"?>
<sst xmlns="http://schemas.openxmlformats.org/spreadsheetml/2006/main" count="462" uniqueCount="73">
  <si>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</si>
  <si>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</si>
  <si>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</si>
  <si>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</si>
  <si>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</si>
  <si>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</si>
  <si>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</si>
  <si>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</si>
  <si>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</si>
  <si>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</si>
  <si>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</si>
  <si>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</si>
  <si>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</si>
  <si>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</si>
  <si>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</si>
  <si>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</si>
  <si>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</si>
  <si>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</si>
  <si>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</si>
  <si>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</si>
  <si>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</si>
  <si>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</si>
  <si>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</si>
  <si>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</si>
  <si>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</si>
  <si>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</si>
  <si>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</si>
  <si>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</si>
  <si>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</si>
  <si>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</si>
  <si>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</si>
  <si>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</si>
  <si>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</si>
  <si>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</si>
  <si>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</si>
  <si>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</si>
  <si>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</si>
  <si>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</si>
  <si>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</si>
  <si>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</si>
  <si>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</si>
  <si>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</si>
  <si>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</si>
  <si>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BIOMÉDICA</t>
  </si>
  <si>
    <t>AGUILAR ERMENEGILDO SARA
 PAOLA</t>
  </si>
  <si>
    <t>AGUIRRE ESPINOSA LUIS HERNANDO</t>
  </si>
  <si>
    <t xml:space="preserve">BARRETO  VILLAFUERTE CITLALI 
GUADALUPE </t>
  </si>
  <si>
    <t>BAUTISTA ABREGO OSBELIA</t>
  </si>
  <si>
    <t>BECERRA RODRIGUEZ BRENDA IVETH</t>
  </si>
  <si>
    <t>CHAVEZ LUNA GABRIEL ANTONIO</t>
  </si>
  <si>
    <t xml:space="preserve">CUEVAS GARCIA MARIA GUADALUPE </t>
  </si>
  <si>
    <t xml:space="preserve">DE ALBA MORALES MAURICIO </t>
  </si>
  <si>
    <t xml:space="preserve">FLORES AVILA CARLOS ALBERTO </t>
  </si>
  <si>
    <t xml:space="preserve">GASTON MAGAÑA ANA LAURA </t>
  </si>
  <si>
    <t xml:space="preserve">HERNANDEZ NAVA OMAR
 ALEJANDRO </t>
  </si>
  <si>
    <t xml:space="preserve">HERNANDEZ RODRIGUEZ JORGE
 FRANCISCO </t>
  </si>
  <si>
    <t xml:space="preserve">MIRAMONTES JUAREZ ALBERTO </t>
  </si>
  <si>
    <t>MOCTEZUMA GARCIA JESUS 
ALEJANDRO</t>
  </si>
  <si>
    <t>MORALES LUNA BENIGNO JESUS</t>
  </si>
  <si>
    <t>PEREZ AMADOR EDUARDO JHAIR</t>
  </si>
  <si>
    <t>PICAZO GUILLEN DAVID OTHOKANI</t>
  </si>
  <si>
    <t>RUIZ BAUTISTA PAOLA LIZETH</t>
  </si>
  <si>
    <t xml:space="preserve">SANCHEZ SANCHEZ ERICK EDUARDO </t>
  </si>
  <si>
    <t>SARABIA VICTORIANO YAMEL ANAHI</t>
  </si>
  <si>
    <t>VALLE CRUZ YOLOTZIN</t>
  </si>
  <si>
    <t xml:space="preserve">ZENTENO ANGELES ITZEL </t>
  </si>
  <si>
    <t>DISEÑO ASISTIDO POR COMPUTADORA</t>
  </si>
  <si>
    <t>DISPOSITIVOS PROGRAMABLES</t>
  </si>
  <si>
    <t>PROCESAMIENTO DE SEÑALES BIOMÉDICAS</t>
  </si>
  <si>
    <t>SEGURIDAD Y NORMAS</t>
  </si>
  <si>
    <t>DESARROLLO DE SISTEMAS BIOMÉDICOS</t>
  </si>
  <si>
    <t>BIO INSTRUMENTACIÓN</t>
  </si>
  <si>
    <t>INGLÉS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</si>
</sst>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F253350-BB25-431F-8831-741F9DDBF9D5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64BFA8D-6033-4E8B-A1BA-120AAA7525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E939EC8-61D9-4953-9569-75981FFD1F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D78B12-6203-417A-A525-97E6F505DF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597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F8A4DAF-9656-471A-B61C-E1FF6ACFDD2B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870035EF-7A4D-404B-8180-188ED9211C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F7E95115-BB3E-4616-A5F1-4C1B20B3109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7DA0B7-2066-46CA-B71B-2EE53F16D3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597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C3B4614-E8EA-479E-A99B-8FE4A7A317CD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265F46EA-6971-4B60-8434-BF3601A72A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869A168-D038-4674-B8C4-0C67F693376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DDF241-EBB6-43C2-A143-3EF6D4DD83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597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055CC4-944F-409D-ACC3-B0E795085C5E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C091475-2F4C-4C2A-B4B3-9016E125D6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F0967E-8506-4699-9BAD-C4D1EFB108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0F15E8-A8FB-45B6-9A9D-6C79467652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417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F388482-F235-4E0B-9F6A-D76F77256B4C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1574CA2-ADB6-4046-8457-12DF8AED16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AFDB84C-E5F0-4902-B3F4-AE99A7EE7B6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2066B55-7D86-40AF-AC6B-81FF997BBC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597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14B659-173B-4AF6-8C94-D60BF5844ABC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F23684EB-758F-4F8A-AB43-E67684898F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B5B5224-7EF8-4356-A54C-8FDBABC9780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0480C-9A3A-44A6-9E97-0BC1E66F56E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597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D386442-CE9B-43C6-9B6F-F3FCE1950C4E}"/>
            </a:ext>
          </a:extLst>
        </xdr:cNvPr>
        <xdr:cNvGrpSpPr/>
      </xdr:nvGrpSpPr>
      <xdr:grpSpPr>
        <a:xfrm>
          <a:off x="792051" y="198865"/>
          <a:ext cx="8814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372D750C-3FBF-4B03-8705-BFBA0E0900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CA63918-EE1C-4C5D-9D02-3EDD00803E1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C5E51B-8E76-4C3E-8F3B-63738DEF13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4359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23F3-426A-4E07-B054-8A2807E5AA7B}">
  <sheetPr>
    <tabColor theme="4" tint="-0.499984740745262"/>
    <pageSetUpPr fitToPage="1"/>
  </sheetPr>
  <dimension ref="B8:T56"/>
  <sheetViews>
    <sheetView view="pageBreakPreview" zoomScale="70" zoomScaleNormal="80" zoomScaleSheetLayoutView="70" workbookViewId="0">
      <selection activeCell="H11" sqref="H1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Q8" s="2"/>
      <c r="R8" s="2"/>
    </row>
    <row r="9" spans="2:20" ht="42" customHeight="1" x14ac:dyDescent="0.25">
      <c r="C9" s="33" t="s">
        <v>20</v>
      </c>
      <c r="D9" s="27"/>
      <c r="N9"/>
      <c r="O9"/>
      <c r="R9" s="2"/>
    </row>
    <row r="10" spans="2:20" ht="42" customHeight="1" x14ac:dyDescent="0.25">
      <c r="B10" s="1"/>
      <c r="C10" s="33" t="s">
        <v>21</v>
      </c>
      <c r="D10" s="28" t="s">
        <v>72</v>
      </c>
      <c r="N10"/>
      <c r="O10"/>
      <c r="T10">
        <v>100</v>
      </c>
    </row>
    <row r="11" spans="2:20" ht="42" customHeight="1" x14ac:dyDescent="0.25">
      <c r="B11" s="1"/>
      <c r="C11" s="33" t="s">
        <v>22</v>
      </c>
      <c r="D11" s="27" t="s">
        <v>42</v>
      </c>
      <c r="N11"/>
      <c r="O11"/>
      <c r="T11">
        <v>90</v>
      </c>
    </row>
    <row r="12" spans="2:20" ht="42" customHeight="1" x14ac:dyDescent="0.25">
      <c r="B12" s="1"/>
      <c r="C12" s="33" t="s">
        <v>41</v>
      </c>
      <c r="D12" s="32">
        <v>110851</v>
      </c>
      <c r="N12"/>
      <c r="O12"/>
      <c r="T12">
        <v>80</v>
      </c>
    </row>
    <row r="13" spans="2:20" ht="42" customHeight="1" x14ac:dyDescent="0.25">
      <c r="B13" s="1"/>
      <c r="C13" s="33" t="s">
        <v>23</v>
      </c>
      <c r="D13" s="27" t="s">
        <v>43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37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0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3" t="s">
        <v>11</v>
      </c>
      <c r="F18" s="63"/>
      <c r="T18">
        <v>20</v>
      </c>
    </row>
    <row r="19" spans="2:20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23" t="s">
        <v>39</v>
      </c>
      <c r="H19" s="23" t="s">
        <v>38</v>
      </c>
      <c r="I19" s="64" t="s">
        <v>16</v>
      </c>
      <c r="J19" s="65"/>
      <c r="K19" s="65"/>
      <c r="L19" s="65"/>
      <c r="M19" s="66"/>
      <c r="N19" s="67" t="s">
        <v>17</v>
      </c>
      <c r="O19" s="68"/>
      <c r="P19" s="67" t="s">
        <v>40</v>
      </c>
      <c r="Q19" s="68"/>
      <c r="T19">
        <v>10</v>
      </c>
    </row>
    <row r="20" spans="2:20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21" t="e">
        <f t="shared" ref="G20:G41" si="0">AVERAGE(E20:F20)</f>
        <v>#DIV/0!</v>
      </c>
      <c r="H20" s="18" t="e">
        <f>ROUND(G20,0)</f>
        <v>#DIV/0!</v>
      </c>
      <c r="I20" s="56" t="e">
        <f>IF(H20=6,"NA",IF(H20=7,"BU",IF(H20=8,"BA",IF(H20=9,"I",IF(H20=10,"C",)))))</f>
        <v>#DIV/0!</v>
      </c>
      <c r="J20" s="57"/>
      <c r="K20" s="57"/>
      <c r="L20" s="57"/>
      <c r="M20" s="58"/>
      <c r="N20" s="59"/>
      <c r="O20" s="60"/>
      <c r="P20" s="59"/>
      <c r="Q20" s="60"/>
      <c r="T20" s="8">
        <v>0</v>
      </c>
    </row>
    <row r="21" spans="2:20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21" t="e">
        <f t="shared" si="0"/>
        <v>#DIV/0!</v>
      </c>
      <c r="H21" s="18" t="e">
        <f t="shared" ref="H21:H41" si="1">ROUND(G21,0)</f>
        <v>#DIV/0!</v>
      </c>
      <c r="I21" s="56" t="e">
        <f t="shared" ref="I21:I41" si="2">IF(H21=6,"NA",IF(H21=7,"BU",IF(H21=8,"BA",IF(H21=9,"I",IF(H21=10,"C",)))))</f>
        <v>#DIV/0!</v>
      </c>
      <c r="J21" s="57"/>
      <c r="K21" s="57"/>
      <c r="L21" s="57"/>
      <c r="M21" s="58"/>
      <c r="N21" s="59"/>
      <c r="O21" s="60"/>
      <c r="P21" s="59"/>
      <c r="Q21" s="60"/>
    </row>
    <row r="22" spans="2:20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21" t="e">
        <f t="shared" si="0"/>
        <v>#DIV/0!</v>
      </c>
      <c r="H22" s="18" t="e">
        <f t="shared" si="1"/>
        <v>#DIV/0!</v>
      </c>
      <c r="I22" s="56" t="e">
        <f t="shared" si="2"/>
        <v>#DIV/0!</v>
      </c>
      <c r="J22" s="57"/>
      <c r="K22" s="57"/>
      <c r="L22" s="57"/>
      <c r="M22" s="58"/>
      <c r="N22" s="59"/>
      <c r="O22" s="60"/>
      <c r="P22" s="59"/>
      <c r="Q22" s="60"/>
    </row>
    <row r="23" spans="2:20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21" t="e">
        <f t="shared" si="0"/>
        <v>#DIV/0!</v>
      </c>
      <c r="H23" s="18" t="e">
        <f t="shared" si="1"/>
        <v>#DIV/0!</v>
      </c>
      <c r="I23" s="56" t="e">
        <f t="shared" si="2"/>
        <v>#DIV/0!</v>
      </c>
      <c r="J23" s="57"/>
      <c r="K23" s="57"/>
      <c r="L23" s="57"/>
      <c r="M23" s="58"/>
      <c r="N23" s="59"/>
      <c r="O23" s="60"/>
      <c r="P23" s="59"/>
      <c r="Q23" s="60"/>
    </row>
    <row r="24" spans="2:20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21" t="e">
        <f t="shared" si="0"/>
        <v>#DIV/0!</v>
      </c>
      <c r="H24" s="18" t="e">
        <f t="shared" si="1"/>
        <v>#DIV/0!</v>
      </c>
      <c r="I24" s="56" t="e">
        <f t="shared" si="2"/>
        <v>#DIV/0!</v>
      </c>
      <c r="J24" s="57"/>
      <c r="K24" s="57"/>
      <c r="L24" s="57"/>
      <c r="M24" s="58"/>
      <c r="N24" s="59"/>
      <c r="O24" s="60"/>
      <c r="P24" s="59"/>
      <c r="Q24" s="60"/>
    </row>
    <row r="25" spans="2:20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21" t="e">
        <f t="shared" si="0"/>
        <v>#DIV/0!</v>
      </c>
      <c r="H25" s="18" t="e">
        <f t="shared" si="1"/>
        <v>#DIV/0!</v>
      </c>
      <c r="I25" s="56" t="e">
        <f t="shared" si="2"/>
        <v>#DIV/0!</v>
      </c>
      <c r="J25" s="57"/>
      <c r="K25" s="57"/>
      <c r="L25" s="57"/>
      <c r="M25" s="58"/>
      <c r="N25" s="59"/>
      <c r="O25" s="60"/>
      <c r="P25" s="59"/>
      <c r="Q25" s="60"/>
    </row>
    <row r="26" spans="2:20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21" t="e">
        <f t="shared" si="0"/>
        <v>#DIV/0!</v>
      </c>
      <c r="H26" s="18" t="e">
        <f t="shared" si="1"/>
        <v>#DIV/0!</v>
      </c>
      <c r="I26" s="56" t="e">
        <f t="shared" si="2"/>
        <v>#DIV/0!</v>
      </c>
      <c r="J26" s="57"/>
      <c r="K26" s="57"/>
      <c r="L26" s="57"/>
      <c r="M26" s="58"/>
      <c r="N26" s="59"/>
      <c r="O26" s="60"/>
      <c r="P26" s="59"/>
      <c r="Q26" s="60"/>
    </row>
    <row r="27" spans="2:20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21" t="e">
        <f t="shared" si="0"/>
        <v>#DIV/0!</v>
      </c>
      <c r="H27" s="18" t="e">
        <f t="shared" si="1"/>
        <v>#DIV/0!</v>
      </c>
      <c r="I27" s="56" t="e">
        <f t="shared" si="2"/>
        <v>#DIV/0!</v>
      </c>
      <c r="J27" s="57"/>
      <c r="K27" s="57"/>
      <c r="L27" s="57"/>
      <c r="M27" s="58"/>
      <c r="N27" s="59"/>
      <c r="O27" s="60"/>
      <c r="P27" s="59"/>
      <c r="Q27" s="60"/>
    </row>
    <row r="28" spans="2:20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21" t="e">
        <f t="shared" si="0"/>
        <v>#DIV/0!</v>
      </c>
      <c r="H28" s="18" t="e">
        <f t="shared" si="1"/>
        <v>#DIV/0!</v>
      </c>
      <c r="I28" s="56" t="e">
        <f t="shared" si="2"/>
        <v>#DIV/0!</v>
      </c>
      <c r="J28" s="57"/>
      <c r="K28" s="57"/>
      <c r="L28" s="57"/>
      <c r="M28" s="58"/>
      <c r="N28" s="59"/>
      <c r="O28" s="60"/>
      <c r="P28" s="59"/>
      <c r="Q28" s="60"/>
    </row>
    <row r="29" spans="2:20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21" t="e">
        <f t="shared" si="0"/>
        <v>#DIV/0!</v>
      </c>
      <c r="H29" s="18" t="e">
        <f t="shared" si="1"/>
        <v>#DIV/0!</v>
      </c>
      <c r="I29" s="56" t="e">
        <f t="shared" si="2"/>
        <v>#DIV/0!</v>
      </c>
      <c r="J29" s="57"/>
      <c r="K29" s="57"/>
      <c r="L29" s="57"/>
      <c r="M29" s="58"/>
      <c r="N29" s="59"/>
      <c r="O29" s="60"/>
      <c r="P29" s="59"/>
      <c r="Q29" s="60"/>
    </row>
    <row r="30" spans="2:20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21" t="e">
        <f t="shared" si="0"/>
        <v>#DIV/0!</v>
      </c>
      <c r="H30" s="18" t="e">
        <f t="shared" si="1"/>
        <v>#DIV/0!</v>
      </c>
      <c r="I30" s="56" t="e">
        <f t="shared" si="2"/>
        <v>#DIV/0!</v>
      </c>
      <c r="J30" s="57"/>
      <c r="K30" s="57"/>
      <c r="L30" s="57"/>
      <c r="M30" s="58"/>
      <c r="N30" s="59"/>
      <c r="O30" s="60"/>
      <c r="P30" s="59"/>
      <c r="Q30" s="60"/>
    </row>
    <row r="31" spans="2:20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21" t="e">
        <f t="shared" si="0"/>
        <v>#DIV/0!</v>
      </c>
      <c r="H31" s="18" t="e">
        <f t="shared" si="1"/>
        <v>#DIV/0!</v>
      </c>
      <c r="I31" s="56" t="e">
        <f t="shared" si="2"/>
        <v>#DIV/0!</v>
      </c>
      <c r="J31" s="57"/>
      <c r="K31" s="57"/>
      <c r="L31" s="57"/>
      <c r="M31" s="58"/>
      <c r="N31" s="59"/>
      <c r="O31" s="60"/>
      <c r="P31" s="59"/>
      <c r="Q31" s="60"/>
    </row>
    <row r="32" spans="2:20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21" t="e">
        <f t="shared" si="0"/>
        <v>#DIV/0!</v>
      </c>
      <c r="H32" s="18" t="e">
        <f t="shared" si="1"/>
        <v>#DIV/0!</v>
      </c>
      <c r="I32" s="56" t="e">
        <f t="shared" si="2"/>
        <v>#DIV/0!</v>
      </c>
      <c r="J32" s="57"/>
      <c r="K32" s="57"/>
      <c r="L32" s="57"/>
      <c r="M32" s="58"/>
      <c r="N32" s="59"/>
      <c r="O32" s="60"/>
      <c r="P32" s="59"/>
      <c r="Q32" s="60"/>
    </row>
    <row r="33" spans="2:17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21" t="e">
        <f t="shared" si="0"/>
        <v>#DIV/0!</v>
      </c>
      <c r="H33" s="18" t="e">
        <f t="shared" si="1"/>
        <v>#DIV/0!</v>
      </c>
      <c r="I33" s="56" t="e">
        <f t="shared" si="2"/>
        <v>#DIV/0!</v>
      </c>
      <c r="J33" s="57"/>
      <c r="K33" s="57"/>
      <c r="L33" s="57"/>
      <c r="M33" s="58"/>
      <c r="N33" s="59"/>
      <c r="O33" s="60"/>
      <c r="P33" s="59"/>
      <c r="Q33" s="60"/>
    </row>
    <row r="34" spans="2:17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21" t="e">
        <f t="shared" si="0"/>
        <v>#DIV/0!</v>
      </c>
      <c r="H34" s="18" t="e">
        <f t="shared" si="1"/>
        <v>#DIV/0!</v>
      </c>
      <c r="I34" s="56" t="e">
        <f t="shared" si="2"/>
        <v>#DIV/0!</v>
      </c>
      <c r="J34" s="57"/>
      <c r="K34" s="57"/>
      <c r="L34" s="57"/>
      <c r="M34" s="58"/>
      <c r="N34" s="59"/>
      <c r="O34" s="60"/>
      <c r="P34" s="59"/>
      <c r="Q34" s="60"/>
    </row>
    <row r="35" spans="2:17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21" t="e">
        <f t="shared" si="0"/>
        <v>#DIV/0!</v>
      </c>
      <c r="H35" s="18" t="e">
        <f t="shared" si="1"/>
        <v>#DIV/0!</v>
      </c>
      <c r="I35" s="56" t="e">
        <f t="shared" si="2"/>
        <v>#DIV/0!</v>
      </c>
      <c r="J35" s="57"/>
      <c r="K35" s="57"/>
      <c r="L35" s="57"/>
      <c r="M35" s="58"/>
      <c r="N35" s="59"/>
      <c r="O35" s="60"/>
      <c r="P35" s="59"/>
      <c r="Q35" s="60"/>
    </row>
    <row r="36" spans="2:17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21" t="e">
        <f t="shared" si="0"/>
        <v>#DIV/0!</v>
      </c>
      <c r="H36" s="18" t="e">
        <f t="shared" si="1"/>
        <v>#DIV/0!</v>
      </c>
      <c r="I36" s="56" t="e">
        <f t="shared" si="2"/>
        <v>#DIV/0!</v>
      </c>
      <c r="J36" s="57"/>
      <c r="K36" s="57"/>
      <c r="L36" s="57"/>
      <c r="M36" s="58"/>
      <c r="N36" s="59"/>
      <c r="O36" s="60"/>
      <c r="P36" s="59"/>
      <c r="Q36" s="60"/>
    </row>
    <row r="37" spans="2:17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21" t="e">
        <f t="shared" si="0"/>
        <v>#DIV/0!</v>
      </c>
      <c r="H37" s="18" t="e">
        <f t="shared" si="1"/>
        <v>#DIV/0!</v>
      </c>
      <c r="I37" s="56" t="e">
        <f t="shared" si="2"/>
        <v>#DIV/0!</v>
      </c>
      <c r="J37" s="57"/>
      <c r="K37" s="57"/>
      <c r="L37" s="57"/>
      <c r="M37" s="58"/>
      <c r="N37" s="59"/>
      <c r="O37" s="60"/>
      <c r="P37" s="59"/>
      <c r="Q37" s="60"/>
    </row>
    <row r="38" spans="2:17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21" t="e">
        <f t="shared" si="0"/>
        <v>#DIV/0!</v>
      </c>
      <c r="H38" s="18" t="e">
        <f t="shared" si="1"/>
        <v>#DIV/0!</v>
      </c>
      <c r="I38" s="56" t="e">
        <f t="shared" si="2"/>
        <v>#DIV/0!</v>
      </c>
      <c r="J38" s="57"/>
      <c r="K38" s="57"/>
      <c r="L38" s="57"/>
      <c r="M38" s="58"/>
      <c r="N38" s="59"/>
      <c r="O38" s="60"/>
      <c r="P38" s="59"/>
      <c r="Q38" s="60"/>
    </row>
    <row r="39" spans="2:17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21" t="e">
        <f t="shared" si="0"/>
        <v>#DIV/0!</v>
      </c>
      <c r="H39" s="18" t="e">
        <f t="shared" si="1"/>
        <v>#DIV/0!</v>
      </c>
      <c r="I39" s="56" t="e">
        <f t="shared" si="2"/>
        <v>#DIV/0!</v>
      </c>
      <c r="J39" s="57"/>
      <c r="K39" s="57"/>
      <c r="L39" s="57"/>
      <c r="M39" s="58"/>
      <c r="N39" s="59"/>
      <c r="O39" s="60"/>
      <c r="P39" s="59"/>
      <c r="Q39" s="60"/>
    </row>
    <row r="40" spans="2:17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21" t="e">
        <f t="shared" si="0"/>
        <v>#DIV/0!</v>
      </c>
      <c r="H40" s="18" t="e">
        <f t="shared" si="1"/>
        <v>#DIV/0!</v>
      </c>
      <c r="I40" s="56" t="e">
        <f t="shared" si="2"/>
        <v>#DIV/0!</v>
      </c>
      <c r="J40" s="57"/>
      <c r="K40" s="57"/>
      <c r="L40" s="57"/>
      <c r="M40" s="58"/>
      <c r="N40" s="59"/>
      <c r="O40" s="60"/>
      <c r="P40" s="59"/>
      <c r="Q40" s="60"/>
    </row>
    <row r="41" spans="2:17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21" t="e">
        <f t="shared" si="0"/>
        <v>#DIV/0!</v>
      </c>
      <c r="H41" s="18" t="e">
        <f t="shared" si="1"/>
        <v>#DIV/0!</v>
      </c>
      <c r="I41" s="56" t="e">
        <f t="shared" si="2"/>
        <v>#DIV/0!</v>
      </c>
      <c r="J41" s="57"/>
      <c r="K41" s="57"/>
      <c r="L41" s="57"/>
      <c r="M41" s="58"/>
      <c r="N41" s="59"/>
      <c r="O41" s="60"/>
      <c r="P41" s="59"/>
      <c r="Q41" s="60"/>
    </row>
    <row r="42" spans="2:17" ht="38.25" customHeight="1" x14ac:dyDescent="0.25">
      <c r="B42" s="10"/>
      <c r="C42" s="38"/>
      <c r="D42" s="38"/>
      <c r="E42" s="3"/>
      <c r="F42" s="3"/>
      <c r="G42" s="3"/>
      <c r="H42" s="3"/>
      <c r="I42" s="9"/>
      <c r="J42" s="9"/>
      <c r="K42" s="9"/>
      <c r="L42" s="9"/>
      <c r="M42" s="9"/>
      <c r="N42" s="15"/>
      <c r="O42" s="15"/>
      <c r="P42" s="5"/>
    </row>
    <row r="43" spans="2:17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4"/>
      <c r="L43" s="55" t="s">
        <v>34</v>
      </c>
      <c r="M43" s="55"/>
      <c r="N43" s="55"/>
      <c r="O43" s="55" t="s">
        <v>35</v>
      </c>
      <c r="P43" s="55"/>
    </row>
    <row r="44" spans="2:17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9"/>
      <c r="L44" s="50" t="s">
        <v>29</v>
      </c>
      <c r="M44" s="50"/>
      <c r="N44" s="50"/>
      <c r="O44" s="51" t="s">
        <v>2</v>
      </c>
      <c r="P44" s="51"/>
    </row>
    <row r="45" spans="2:17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9"/>
      <c r="L45" s="50" t="s">
        <v>30</v>
      </c>
      <c r="M45" s="50"/>
      <c r="N45" s="50"/>
      <c r="O45" s="51" t="s">
        <v>4</v>
      </c>
      <c r="P45" s="51"/>
    </row>
    <row r="46" spans="2:17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9"/>
      <c r="L46" s="50" t="s">
        <v>31</v>
      </c>
      <c r="M46" s="50"/>
      <c r="N46" s="50"/>
      <c r="O46" s="51" t="s">
        <v>6</v>
      </c>
      <c r="P46" s="51"/>
    </row>
    <row r="47" spans="2:17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9"/>
      <c r="L47" s="50" t="s">
        <v>32</v>
      </c>
      <c r="M47" s="50"/>
      <c r="N47" s="50"/>
      <c r="O47" s="51" t="s">
        <v>8</v>
      </c>
      <c r="P47" s="51"/>
    </row>
    <row r="48" spans="2:17" s="26" customFormat="1" ht="36.75" customHeight="1" x14ac:dyDescent="0.3">
      <c r="B48" s="37"/>
      <c r="C48" s="37"/>
      <c r="D48" s="37"/>
      <c r="E48" s="25"/>
      <c r="F48" s="47" t="s">
        <v>9</v>
      </c>
      <c r="G48" s="48"/>
      <c r="H48" s="48"/>
      <c r="I48" s="48"/>
      <c r="J48" s="48"/>
      <c r="K48" s="49"/>
      <c r="L48" s="50" t="s">
        <v>33</v>
      </c>
      <c r="M48" s="50"/>
      <c r="N48" s="50"/>
      <c r="O48" s="51" t="s">
        <v>10</v>
      </c>
      <c r="P48" s="51"/>
    </row>
    <row r="49" spans="2:16" x14ac:dyDescent="0.25">
      <c r="B49" s="37"/>
      <c r="C49" s="5"/>
      <c r="D49" s="5"/>
      <c r="E49" s="5"/>
      <c r="F49" s="5"/>
      <c r="G49" s="43"/>
      <c r="H49" s="43"/>
      <c r="I49" s="43"/>
      <c r="J49" s="43"/>
      <c r="K49" s="43"/>
      <c r="L49" s="43"/>
      <c r="M49" s="43"/>
      <c r="N49" s="43"/>
      <c r="O49" s="43"/>
      <c r="P49" s="5"/>
    </row>
    <row r="50" spans="2:16" ht="6.75" customHeight="1" x14ac:dyDescent="0.25">
      <c r="B50" s="37"/>
      <c r="C50" s="5"/>
      <c r="D50" s="5"/>
      <c r="E50" s="5"/>
      <c r="F50" s="5"/>
      <c r="G50" s="37"/>
      <c r="H50" s="37"/>
      <c r="I50" s="37"/>
      <c r="J50" s="37"/>
      <c r="K50" s="37"/>
      <c r="L50" s="37"/>
      <c r="M50" s="37"/>
      <c r="N50" s="16"/>
      <c r="O50" s="16"/>
      <c r="P50" s="5"/>
    </row>
    <row r="51" spans="2:16" ht="6.75" customHeight="1" x14ac:dyDescent="0.25">
      <c r="B51" s="37"/>
      <c r="C51" s="5"/>
      <c r="D51" s="5"/>
      <c r="E51" s="5"/>
      <c r="F51" s="5"/>
      <c r="G51" s="37"/>
      <c r="H51" s="37"/>
      <c r="I51" s="37"/>
      <c r="J51" s="37"/>
      <c r="K51" s="37"/>
      <c r="L51" s="37"/>
      <c r="M51" s="37"/>
      <c r="N51" s="16"/>
      <c r="O51" s="16"/>
      <c r="P51" s="5"/>
    </row>
    <row r="54" spans="2:16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5"/>
      <c r="M54" s="44" t="s">
        <v>28</v>
      </c>
      <c r="N54" s="46"/>
      <c r="O54" s="46"/>
      <c r="P54" s="45"/>
    </row>
    <row r="55" spans="2:16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2:16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2"/>
      <c r="M56" s="40"/>
      <c r="N56" s="41"/>
      <c r="O56" s="41"/>
      <c r="P56" s="42"/>
    </row>
  </sheetData>
  <mergeCells count="101">
    <mergeCell ref="C8:O8"/>
    <mergeCell ref="C15:O15"/>
    <mergeCell ref="E18:F18"/>
    <mergeCell ref="I19:M19"/>
    <mergeCell ref="N19:O19"/>
    <mergeCell ref="P19:Q19"/>
    <mergeCell ref="I22:M22"/>
    <mergeCell ref="N22:O22"/>
    <mergeCell ref="P22:Q22"/>
    <mergeCell ref="I23:M23"/>
    <mergeCell ref="N23:O23"/>
    <mergeCell ref="P23:Q23"/>
    <mergeCell ref="I20:M20"/>
    <mergeCell ref="N20:O20"/>
    <mergeCell ref="P20:Q20"/>
    <mergeCell ref="I21:M21"/>
    <mergeCell ref="N21:O21"/>
    <mergeCell ref="P21:Q21"/>
    <mergeCell ref="I26:M26"/>
    <mergeCell ref="N26:O26"/>
    <mergeCell ref="P26:Q26"/>
    <mergeCell ref="I27:M27"/>
    <mergeCell ref="N27:O27"/>
    <mergeCell ref="P27:Q27"/>
    <mergeCell ref="I24:M24"/>
    <mergeCell ref="N24:O24"/>
    <mergeCell ref="P24:Q24"/>
    <mergeCell ref="I25:M25"/>
    <mergeCell ref="N25:O25"/>
    <mergeCell ref="P25:Q25"/>
    <mergeCell ref="I30:M30"/>
    <mergeCell ref="N30:O30"/>
    <mergeCell ref="P30:Q30"/>
    <mergeCell ref="I31:M31"/>
    <mergeCell ref="N31:O31"/>
    <mergeCell ref="P31:Q31"/>
    <mergeCell ref="I28:M28"/>
    <mergeCell ref="N28:O28"/>
    <mergeCell ref="P28:Q28"/>
    <mergeCell ref="I29:M29"/>
    <mergeCell ref="N29:O29"/>
    <mergeCell ref="P29:Q29"/>
    <mergeCell ref="I34:M34"/>
    <mergeCell ref="N34:O34"/>
    <mergeCell ref="P34:Q34"/>
    <mergeCell ref="I35:M35"/>
    <mergeCell ref="N35:O35"/>
    <mergeCell ref="P35:Q35"/>
    <mergeCell ref="I32:M32"/>
    <mergeCell ref="N32:O32"/>
    <mergeCell ref="P32:Q32"/>
    <mergeCell ref="I33:M33"/>
    <mergeCell ref="N33:O33"/>
    <mergeCell ref="P33:Q33"/>
    <mergeCell ref="I38:M38"/>
    <mergeCell ref="N38:O38"/>
    <mergeCell ref="P38:Q38"/>
    <mergeCell ref="I39:M39"/>
    <mergeCell ref="N39:O39"/>
    <mergeCell ref="P39:Q39"/>
    <mergeCell ref="I36:M36"/>
    <mergeCell ref="N36:O36"/>
    <mergeCell ref="P36:Q36"/>
    <mergeCell ref="I37:M37"/>
    <mergeCell ref="N37:O37"/>
    <mergeCell ref="P37:Q37"/>
    <mergeCell ref="F43:K43"/>
    <mergeCell ref="L43:N43"/>
    <mergeCell ref="O43:P43"/>
    <mergeCell ref="F44:K44"/>
    <mergeCell ref="L44:N44"/>
    <mergeCell ref="O44:P44"/>
    <mergeCell ref="I40:M40"/>
    <mergeCell ref="N40:O40"/>
    <mergeCell ref="P40:Q40"/>
    <mergeCell ref="I41:M41"/>
    <mergeCell ref="N41:O41"/>
    <mergeCell ref="P41:Q41"/>
    <mergeCell ref="F47:K47"/>
    <mergeCell ref="L47:N47"/>
    <mergeCell ref="O47:P47"/>
    <mergeCell ref="F48:K48"/>
    <mergeCell ref="L48:N48"/>
    <mergeCell ref="O48:P48"/>
    <mergeCell ref="F45:K45"/>
    <mergeCell ref="L45:N45"/>
    <mergeCell ref="O45:P45"/>
    <mergeCell ref="F46:K46"/>
    <mergeCell ref="L46:N46"/>
    <mergeCell ref="O46:P46"/>
    <mergeCell ref="B56:C56"/>
    <mergeCell ref="E56:L56"/>
    <mergeCell ref="M56:P56"/>
    <mergeCell ref="G49:L49"/>
    <mergeCell ref="M49:O49"/>
    <mergeCell ref="B54:C54"/>
    <mergeCell ref="E54:L54"/>
    <mergeCell ref="M54:P54"/>
    <mergeCell ref="B55:C55"/>
    <mergeCell ref="E55:L55"/>
    <mergeCell ref="M55:P55"/>
  </mergeCells>
  <conditionalFormatting sqref="E20:F41">
    <cfRule type="cellIs" dxfId="34" priority="5" operator="between">
      <formula>0</formula>
      <formula>6</formula>
    </cfRule>
  </conditionalFormatting>
  <conditionalFormatting sqref="H20:H41 N20:N41">
    <cfRule type="cellIs" dxfId="33" priority="4" operator="between">
      <formula>0</formula>
      <formula>6</formula>
    </cfRule>
  </conditionalFormatting>
  <conditionalFormatting sqref="N20:N41">
    <cfRule type="cellIs" dxfId="32" priority="3" operator="between">
      <formula>0</formula>
      <formula>79</formula>
    </cfRule>
  </conditionalFormatting>
  <conditionalFormatting sqref="I20:I41">
    <cfRule type="cellIs" dxfId="31" priority="2" operator="between">
      <formula>0</formula>
      <formula>6</formula>
    </cfRule>
  </conditionalFormatting>
  <conditionalFormatting sqref="E20:F41">
    <cfRule type="cellIs" dxfId="30" priority="1" operator="between">
      <formula>0</formula>
      <formula>6</formula>
    </cfRule>
  </conditionalFormatting>
  <dataValidations count="1">
    <dataValidation type="list" allowBlank="1" showInputMessage="1" showErrorMessage="1" sqref="N20:N41" xr:uid="{8637E15A-848C-4AD3-813C-0755108E449C}">
      <formula1>$T$10:$T$20</formula1>
    </dataValidation>
  </dataValidations>
  <pageMargins left="0.25" right="0.25" top="0.75" bottom="0.75" header="0.3" footer="0.3"/>
  <pageSetup paperSize="9" scale="37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8654-2524-43A6-981D-D277D8B48BBF}">
  <sheetPr>
    <tabColor rgb="FFFFFF00"/>
    <pageSetUpPr fitToPage="1"/>
  </sheetPr>
  <dimension ref="B8:U56"/>
  <sheetViews>
    <sheetView view="pageBreakPreview" topLeftCell="A3" zoomScale="70" zoomScaleNormal="80" zoomScaleSheetLayoutView="70" workbookViewId="0">
      <selection activeCell="D19" sqref="D19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71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110851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19"/>
      <c r="H20" s="21" t="e">
        <f t="shared" ref="H20:H41" si="0">AVERAGE(E20:G20)</f>
        <v>#DIV/0!</v>
      </c>
      <c r="I20" s="18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 s="8">
        <v>0</v>
      </c>
    </row>
    <row r="21" spans="2:21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19"/>
      <c r="H21" s="21" t="e">
        <f t="shared" si="0"/>
        <v>#DIV/0!</v>
      </c>
      <c r="I21" s="18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</row>
    <row r="22" spans="2:21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8"/>
      <c r="D42" s="38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8"/>
      <c r="L44" s="49"/>
      <c r="M44" s="50" t="s">
        <v>29</v>
      </c>
      <c r="N44" s="50"/>
      <c r="O44" s="50"/>
      <c r="P44" s="51" t="s">
        <v>2</v>
      </c>
      <c r="Q44" s="51"/>
    </row>
    <row r="45" spans="2:18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8"/>
      <c r="L45" s="49"/>
      <c r="M45" s="50" t="s">
        <v>30</v>
      </c>
      <c r="N45" s="50"/>
      <c r="O45" s="50"/>
      <c r="P45" s="51" t="s">
        <v>4</v>
      </c>
      <c r="Q45" s="51"/>
    </row>
    <row r="46" spans="2:18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8"/>
      <c r="L46" s="49"/>
      <c r="M46" s="50" t="s">
        <v>31</v>
      </c>
      <c r="N46" s="50"/>
      <c r="O46" s="50"/>
      <c r="P46" s="51" t="s">
        <v>6</v>
      </c>
      <c r="Q46" s="51"/>
    </row>
    <row r="47" spans="2:18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8"/>
      <c r="L47" s="49"/>
      <c r="M47" s="50" t="s">
        <v>32</v>
      </c>
      <c r="N47" s="50"/>
      <c r="O47" s="50"/>
      <c r="P47" s="51" t="s">
        <v>8</v>
      </c>
      <c r="Q47" s="51"/>
    </row>
    <row r="48" spans="2:18" s="26" customFormat="1" ht="36.75" customHeight="1" x14ac:dyDescent="0.3">
      <c r="B48" s="37"/>
      <c r="C48" s="37"/>
      <c r="D48" s="37"/>
      <c r="E48" s="25"/>
      <c r="F48" s="47" t="s">
        <v>9</v>
      </c>
      <c r="G48" s="48"/>
      <c r="H48" s="48"/>
      <c r="I48" s="48"/>
      <c r="J48" s="48"/>
      <c r="K48" s="48"/>
      <c r="L48" s="49"/>
      <c r="M48" s="50" t="s">
        <v>33</v>
      </c>
      <c r="N48" s="50"/>
      <c r="O48" s="50"/>
      <c r="P48" s="51" t="s">
        <v>10</v>
      </c>
      <c r="Q48" s="51"/>
    </row>
    <row r="49" spans="2:17" x14ac:dyDescent="0.25">
      <c r="B49" s="37"/>
      <c r="C49" s="5"/>
      <c r="D49" s="5"/>
      <c r="E49" s="5"/>
      <c r="F49" s="5"/>
      <c r="G49" s="5"/>
      <c r="H49" s="43"/>
      <c r="I49" s="43"/>
      <c r="J49" s="43"/>
      <c r="K49" s="43"/>
      <c r="L49" s="43"/>
      <c r="M49" s="43"/>
      <c r="N49" s="43"/>
      <c r="O49" s="43"/>
      <c r="P49" s="43"/>
      <c r="Q49" s="5"/>
    </row>
    <row r="50" spans="2:17" ht="6.75" customHeight="1" x14ac:dyDescent="0.25">
      <c r="B50" s="37"/>
      <c r="C50" s="5"/>
      <c r="D50" s="5"/>
      <c r="E50" s="5"/>
      <c r="F50" s="5"/>
      <c r="G50" s="5"/>
      <c r="H50" s="37"/>
      <c r="I50" s="37"/>
      <c r="J50" s="37"/>
      <c r="K50" s="37"/>
      <c r="L50" s="37"/>
      <c r="M50" s="37"/>
      <c r="N50" s="37"/>
      <c r="O50" s="16"/>
      <c r="P50" s="16"/>
      <c r="Q50" s="5"/>
    </row>
    <row r="51" spans="2:17" ht="6.75" customHeight="1" x14ac:dyDescent="0.25">
      <c r="B51" s="37"/>
      <c r="C51" s="5"/>
      <c r="D51" s="5"/>
      <c r="E51" s="5"/>
      <c r="F51" s="5"/>
      <c r="G51" s="5"/>
      <c r="H51" s="37"/>
      <c r="I51" s="37"/>
      <c r="J51" s="37"/>
      <c r="K51" s="37"/>
      <c r="L51" s="37"/>
      <c r="M51" s="37"/>
      <c r="N51" s="37"/>
      <c r="O51" s="16"/>
      <c r="P51" s="16"/>
      <c r="Q51" s="5"/>
    </row>
    <row r="54" spans="2:17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6"/>
      <c r="M54" s="45"/>
      <c r="N54" s="44" t="s">
        <v>28</v>
      </c>
      <c r="O54" s="46"/>
      <c r="P54" s="46"/>
      <c r="Q54" s="45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F44:L44"/>
    <mergeCell ref="M44:O44"/>
    <mergeCell ref="P44:Q44"/>
    <mergeCell ref="J40:N40"/>
    <mergeCell ref="O40:P40"/>
    <mergeCell ref="Q40:R40"/>
    <mergeCell ref="J41:N41"/>
    <mergeCell ref="O41:P41"/>
    <mergeCell ref="Q41:R41"/>
    <mergeCell ref="F47:L47"/>
    <mergeCell ref="M47:O47"/>
    <mergeCell ref="P47:Q47"/>
    <mergeCell ref="F48:L48"/>
    <mergeCell ref="M48:O48"/>
    <mergeCell ref="P48:Q48"/>
    <mergeCell ref="F45:L45"/>
    <mergeCell ref="M45:O45"/>
    <mergeCell ref="P45:Q45"/>
    <mergeCell ref="F46:L46"/>
    <mergeCell ref="M46:O46"/>
    <mergeCell ref="P46:Q46"/>
    <mergeCell ref="B56:C56"/>
    <mergeCell ref="E56:M56"/>
    <mergeCell ref="N56:Q56"/>
    <mergeCell ref="H49:M49"/>
    <mergeCell ref="N49:P49"/>
    <mergeCell ref="B54:C54"/>
    <mergeCell ref="E54:M54"/>
    <mergeCell ref="N54:Q54"/>
    <mergeCell ref="B55:C55"/>
    <mergeCell ref="E55:M55"/>
    <mergeCell ref="N55:Q55"/>
  </mergeCells>
  <conditionalFormatting sqref="E20:G41">
    <cfRule type="cellIs" dxfId="29" priority="5" operator="between">
      <formula>0</formula>
      <formula>6</formula>
    </cfRule>
  </conditionalFormatting>
  <conditionalFormatting sqref="I20:I41 O20:O41">
    <cfRule type="cellIs" dxfId="28" priority="4" operator="between">
      <formula>0</formula>
      <formula>6</formula>
    </cfRule>
  </conditionalFormatting>
  <conditionalFormatting sqref="O20:O41">
    <cfRule type="cellIs" dxfId="27" priority="3" operator="between">
      <formula>0</formula>
      <formula>79</formula>
    </cfRule>
  </conditionalFormatting>
  <conditionalFormatting sqref="J20:J41">
    <cfRule type="cellIs" dxfId="26" priority="2" operator="between">
      <formula>0</formula>
      <formula>6</formula>
    </cfRule>
  </conditionalFormatting>
  <conditionalFormatting sqref="E20:G41">
    <cfRule type="cellIs" dxfId="25" priority="1" operator="between">
      <formula>0</formula>
      <formula>6</formula>
    </cfRule>
  </conditionalFormatting>
  <dataValidations count="1">
    <dataValidation type="list" allowBlank="1" showInputMessage="1" showErrorMessage="1" sqref="O20:O41" xr:uid="{861B9039-1CD9-43DD-9063-4E2D2A83D28A}">
      <formula1>$U$10:$U$20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4A1EC-1B19-4DBB-A8F7-DA817FCF5380}">
  <sheetPr>
    <tabColor rgb="FF002060"/>
    <pageSetUpPr fitToPage="1"/>
  </sheetPr>
  <dimension ref="B8:U56"/>
  <sheetViews>
    <sheetView view="pageBreakPreview" topLeftCell="A3" zoomScale="70" zoomScaleNormal="80" zoomScaleSheetLayoutView="70" workbookViewId="0">
      <selection activeCell="D20" sqref="D20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70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110851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19"/>
      <c r="H20" s="21" t="e">
        <f t="shared" ref="H20:H41" si="0">AVERAGE(E20:G20)</f>
        <v>#DIV/0!</v>
      </c>
      <c r="I20" s="18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 s="8">
        <v>0</v>
      </c>
    </row>
    <row r="21" spans="2:21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19"/>
      <c r="H21" s="21" t="e">
        <f t="shared" si="0"/>
        <v>#DIV/0!</v>
      </c>
      <c r="I21" s="18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</row>
    <row r="22" spans="2:21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8"/>
      <c r="D42" s="38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8"/>
      <c r="L44" s="49"/>
      <c r="M44" s="50" t="s">
        <v>29</v>
      </c>
      <c r="N44" s="50"/>
      <c r="O44" s="50"/>
      <c r="P44" s="51" t="s">
        <v>2</v>
      </c>
      <c r="Q44" s="51"/>
    </row>
    <row r="45" spans="2:18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8"/>
      <c r="L45" s="49"/>
      <c r="M45" s="50" t="s">
        <v>30</v>
      </c>
      <c r="N45" s="50"/>
      <c r="O45" s="50"/>
      <c r="P45" s="51" t="s">
        <v>4</v>
      </c>
      <c r="Q45" s="51"/>
    </row>
    <row r="46" spans="2:18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8"/>
      <c r="L46" s="49"/>
      <c r="M46" s="50" t="s">
        <v>31</v>
      </c>
      <c r="N46" s="50"/>
      <c r="O46" s="50"/>
      <c r="P46" s="51" t="s">
        <v>6</v>
      </c>
      <c r="Q46" s="51"/>
    </row>
    <row r="47" spans="2:18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8"/>
      <c r="L47" s="49"/>
      <c r="M47" s="50" t="s">
        <v>32</v>
      </c>
      <c r="N47" s="50"/>
      <c r="O47" s="50"/>
      <c r="P47" s="51" t="s">
        <v>8</v>
      </c>
      <c r="Q47" s="51"/>
    </row>
    <row r="48" spans="2:18" s="26" customFormat="1" ht="36.75" customHeight="1" x14ac:dyDescent="0.3">
      <c r="B48" s="37"/>
      <c r="C48" s="37"/>
      <c r="D48" s="37"/>
      <c r="E48" s="25"/>
      <c r="F48" s="47" t="s">
        <v>9</v>
      </c>
      <c r="G48" s="48"/>
      <c r="H48" s="48"/>
      <c r="I48" s="48"/>
      <c r="J48" s="48"/>
      <c r="K48" s="48"/>
      <c r="L48" s="49"/>
      <c r="M48" s="50" t="s">
        <v>33</v>
      </c>
      <c r="N48" s="50"/>
      <c r="O48" s="50"/>
      <c r="P48" s="51" t="s">
        <v>10</v>
      </c>
      <c r="Q48" s="51"/>
    </row>
    <row r="49" spans="2:17" x14ac:dyDescent="0.25">
      <c r="B49" s="37"/>
      <c r="C49" s="5"/>
      <c r="D49" s="5"/>
      <c r="E49" s="5"/>
      <c r="F49" s="5"/>
      <c r="G49" s="5"/>
      <c r="H49" s="43"/>
      <c r="I49" s="43"/>
      <c r="J49" s="43"/>
      <c r="K49" s="43"/>
      <c r="L49" s="43"/>
      <c r="M49" s="43"/>
      <c r="N49" s="43"/>
      <c r="O49" s="43"/>
      <c r="P49" s="43"/>
      <c r="Q49" s="5"/>
    </row>
    <row r="50" spans="2:17" ht="6.75" customHeight="1" x14ac:dyDescent="0.25">
      <c r="B50" s="37"/>
      <c r="C50" s="5"/>
      <c r="D50" s="5"/>
      <c r="E50" s="5"/>
      <c r="F50" s="5"/>
      <c r="G50" s="5"/>
      <c r="H50" s="37"/>
      <c r="I50" s="37"/>
      <c r="J50" s="37"/>
      <c r="K50" s="37"/>
      <c r="L50" s="37"/>
      <c r="M50" s="37"/>
      <c r="N50" s="37"/>
      <c r="O50" s="16"/>
      <c r="P50" s="16"/>
      <c r="Q50" s="5"/>
    </row>
    <row r="51" spans="2:17" ht="6.75" customHeight="1" x14ac:dyDescent="0.25">
      <c r="B51" s="37"/>
      <c r="C51" s="5"/>
      <c r="D51" s="5"/>
      <c r="E51" s="5"/>
      <c r="F51" s="5"/>
      <c r="G51" s="5"/>
      <c r="H51" s="37"/>
      <c r="I51" s="37"/>
      <c r="J51" s="37"/>
      <c r="K51" s="37"/>
      <c r="L51" s="37"/>
      <c r="M51" s="37"/>
      <c r="N51" s="37"/>
      <c r="O51" s="16"/>
      <c r="P51" s="16"/>
      <c r="Q51" s="5"/>
    </row>
    <row r="54" spans="2:17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6"/>
      <c r="M54" s="45"/>
      <c r="N54" s="44" t="s">
        <v>28</v>
      </c>
      <c r="O54" s="46"/>
      <c r="P54" s="46"/>
      <c r="Q54" s="45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F44:L44"/>
    <mergeCell ref="M44:O44"/>
    <mergeCell ref="P44:Q44"/>
    <mergeCell ref="J40:N40"/>
    <mergeCell ref="O40:P40"/>
    <mergeCell ref="Q40:R40"/>
    <mergeCell ref="J41:N41"/>
    <mergeCell ref="O41:P41"/>
    <mergeCell ref="Q41:R41"/>
    <mergeCell ref="F47:L47"/>
    <mergeCell ref="M47:O47"/>
    <mergeCell ref="P47:Q47"/>
    <mergeCell ref="F48:L48"/>
    <mergeCell ref="M48:O48"/>
    <mergeCell ref="P48:Q48"/>
    <mergeCell ref="F45:L45"/>
    <mergeCell ref="M45:O45"/>
    <mergeCell ref="P45:Q45"/>
    <mergeCell ref="F46:L46"/>
    <mergeCell ref="M46:O46"/>
    <mergeCell ref="P46:Q46"/>
    <mergeCell ref="B56:C56"/>
    <mergeCell ref="E56:M56"/>
    <mergeCell ref="N56:Q56"/>
    <mergeCell ref="H49:M49"/>
    <mergeCell ref="N49:P49"/>
    <mergeCell ref="B54:C54"/>
    <mergeCell ref="E54:M54"/>
    <mergeCell ref="N54:Q54"/>
    <mergeCell ref="B55:C55"/>
    <mergeCell ref="E55:M55"/>
    <mergeCell ref="N55:Q55"/>
  </mergeCells>
  <conditionalFormatting sqref="E20:G41">
    <cfRule type="cellIs" dxfId="24" priority="5" operator="between">
      <formula>0</formula>
      <formula>6</formula>
    </cfRule>
  </conditionalFormatting>
  <conditionalFormatting sqref="I20:I41 O20:O41">
    <cfRule type="cellIs" dxfId="23" priority="4" operator="between">
      <formula>0</formula>
      <formula>6</formula>
    </cfRule>
  </conditionalFormatting>
  <conditionalFormatting sqref="O20:O41">
    <cfRule type="cellIs" dxfId="22" priority="3" operator="between">
      <formula>0</formula>
      <formula>79</formula>
    </cfRule>
  </conditionalFormatting>
  <conditionalFormatting sqref="J20:J41">
    <cfRule type="cellIs" dxfId="21" priority="2" operator="between">
      <formula>0</formula>
      <formula>6</formula>
    </cfRule>
  </conditionalFormatting>
  <conditionalFormatting sqref="E20:G41">
    <cfRule type="cellIs" dxfId="20" priority="1" operator="between">
      <formula>0</formula>
      <formula>6</formula>
    </cfRule>
  </conditionalFormatting>
  <dataValidations count="1">
    <dataValidation type="list" allowBlank="1" showInputMessage="1" showErrorMessage="1" sqref="O20:O41" xr:uid="{80C306F6-9C90-42C4-87A0-23A370CCF017}">
      <formula1>$U$10:$U$20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19C3-AE61-4DCA-9A38-7076A71B5D9A}">
  <sheetPr>
    <tabColor rgb="FF00B050"/>
    <pageSetUpPr fitToPage="1"/>
  </sheetPr>
  <dimension ref="B8:V56"/>
  <sheetViews>
    <sheetView view="pageBreakPreview" zoomScale="70" zoomScaleNormal="80" zoomScaleSheetLayoutView="70" workbookViewId="0">
      <selection activeCell="D27" sqref="D2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S8" s="2"/>
      <c r="T8" s="2"/>
    </row>
    <row r="9" spans="2:22" ht="42" customHeight="1" x14ac:dyDescent="0.25">
      <c r="C9" s="33" t="s">
        <v>20</v>
      </c>
      <c r="D9" s="27"/>
      <c r="P9"/>
      <c r="Q9"/>
      <c r="T9" s="2"/>
    </row>
    <row r="10" spans="2:22" ht="42" customHeight="1" x14ac:dyDescent="0.25">
      <c r="B10" s="1"/>
      <c r="C10" s="33" t="s">
        <v>21</v>
      </c>
      <c r="D10" s="28" t="s">
        <v>66</v>
      </c>
      <c r="P10"/>
      <c r="Q10"/>
      <c r="V10">
        <v>100</v>
      </c>
    </row>
    <row r="11" spans="2:22" ht="42" customHeight="1" x14ac:dyDescent="0.25">
      <c r="B11" s="1"/>
      <c r="C11" s="33" t="s">
        <v>22</v>
      </c>
      <c r="D11" s="27" t="s">
        <v>42</v>
      </c>
      <c r="P11"/>
      <c r="Q11"/>
      <c r="V11">
        <v>90</v>
      </c>
    </row>
    <row r="12" spans="2:22" ht="42" customHeight="1" x14ac:dyDescent="0.25">
      <c r="B12" s="1"/>
      <c r="C12" s="33" t="s">
        <v>41</v>
      </c>
      <c r="D12" s="32">
        <v>110851</v>
      </c>
      <c r="P12"/>
      <c r="Q12"/>
      <c r="V12">
        <v>80</v>
      </c>
    </row>
    <row r="13" spans="2:22" ht="42" customHeight="1" x14ac:dyDescent="0.25">
      <c r="B13" s="1"/>
      <c r="C13" s="33" t="s">
        <v>23</v>
      </c>
      <c r="D13" s="27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1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3" t="s">
        <v>11</v>
      </c>
      <c r="F18" s="63"/>
      <c r="G18" s="63"/>
      <c r="H18" s="63"/>
      <c r="V18">
        <v>20</v>
      </c>
    </row>
    <row r="19" spans="2:22" s="7" customFormat="1" ht="46.5" customHeight="1" x14ac:dyDescent="0.25">
      <c r="B19" s="29" t="s">
        <v>0</v>
      </c>
      <c r="C19" s="29" t="s">
        <v>18</v>
      </c>
      <c r="D19" s="29" t="s">
        <v>19</v>
      </c>
      <c r="E19" s="30" t="s">
        <v>12</v>
      </c>
      <c r="F19" s="30" t="s">
        <v>13</v>
      </c>
      <c r="G19" s="30" t="s">
        <v>14</v>
      </c>
      <c r="H19" s="34" t="s">
        <v>15</v>
      </c>
      <c r="I19" s="23" t="s">
        <v>39</v>
      </c>
      <c r="J19" s="23" t="s">
        <v>38</v>
      </c>
      <c r="K19" s="64" t="s">
        <v>16</v>
      </c>
      <c r="L19" s="65"/>
      <c r="M19" s="65"/>
      <c r="N19" s="65"/>
      <c r="O19" s="66"/>
      <c r="P19" s="67" t="s">
        <v>17</v>
      </c>
      <c r="Q19" s="68"/>
      <c r="R19" s="67" t="s">
        <v>40</v>
      </c>
      <c r="S19" s="68"/>
      <c r="V19">
        <v>10</v>
      </c>
    </row>
    <row r="20" spans="2:22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19"/>
      <c r="H20" s="19"/>
      <c r="I20" s="21" t="e">
        <f t="shared" ref="I20:I33" si="0">AVERAGE(E20:H20)</f>
        <v>#DIV/0!</v>
      </c>
      <c r="J20" s="18" t="e">
        <f>ROUND(I20,0)</f>
        <v>#DIV/0!</v>
      </c>
      <c r="K20" s="56" t="e">
        <f>IF(J20=6,"NA",IF(J20=7,"BU",IF(J20=8,"BA",IF(J20=9,"I",IF(J20=10,"C",)))))</f>
        <v>#DIV/0!</v>
      </c>
      <c r="L20" s="57"/>
      <c r="M20" s="57"/>
      <c r="N20" s="57"/>
      <c r="O20" s="58"/>
      <c r="P20" s="59"/>
      <c r="Q20" s="60"/>
      <c r="R20" s="59"/>
      <c r="S20" s="60"/>
      <c r="V20" s="8">
        <v>0</v>
      </c>
    </row>
    <row r="21" spans="2:22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19"/>
      <c r="H21" s="19"/>
      <c r="I21" s="21" t="e">
        <f t="shared" si="0"/>
        <v>#DIV/0!</v>
      </c>
      <c r="J21" s="18" t="e">
        <f t="shared" ref="J21:J41" si="1">ROUND(I21,0)</f>
        <v>#DIV/0!</v>
      </c>
      <c r="K21" s="56" t="e">
        <f t="shared" ref="K21:K37" si="2">IF(J21=6,"NA",IF(J21=7,"BU",IF(J21=8,"BA",IF(J21=9,"I",IF(J21=10,"C",)))))</f>
        <v>#DIV/0!</v>
      </c>
      <c r="L21" s="57"/>
      <c r="M21" s="57"/>
      <c r="N21" s="57"/>
      <c r="O21" s="58"/>
      <c r="P21" s="59"/>
      <c r="Q21" s="60"/>
      <c r="R21" s="59"/>
      <c r="S21" s="60"/>
    </row>
    <row r="22" spans="2:22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19"/>
      <c r="H22" s="19"/>
      <c r="I22" s="21" t="e">
        <f t="shared" si="0"/>
        <v>#DIV/0!</v>
      </c>
      <c r="J22" s="18" t="e">
        <f t="shared" si="1"/>
        <v>#DIV/0!</v>
      </c>
      <c r="K22" s="56" t="e">
        <f t="shared" si="2"/>
        <v>#DIV/0!</v>
      </c>
      <c r="L22" s="57"/>
      <c r="M22" s="57"/>
      <c r="N22" s="57"/>
      <c r="O22" s="58"/>
      <c r="P22" s="59"/>
      <c r="Q22" s="60"/>
      <c r="R22" s="59"/>
      <c r="S22" s="60"/>
    </row>
    <row r="23" spans="2:22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56" t="e">
        <f t="shared" si="2"/>
        <v>#DIV/0!</v>
      </c>
      <c r="L23" s="57"/>
      <c r="M23" s="57"/>
      <c r="N23" s="57"/>
      <c r="O23" s="58"/>
      <c r="P23" s="59"/>
      <c r="Q23" s="60"/>
      <c r="R23" s="59"/>
      <c r="S23" s="60"/>
    </row>
    <row r="24" spans="2:22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56" t="e">
        <f t="shared" si="2"/>
        <v>#DIV/0!</v>
      </c>
      <c r="L24" s="57"/>
      <c r="M24" s="57"/>
      <c r="N24" s="57"/>
      <c r="O24" s="58"/>
      <c r="P24" s="59"/>
      <c r="Q24" s="60"/>
      <c r="R24" s="59"/>
      <c r="S24" s="60"/>
    </row>
    <row r="25" spans="2:22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56" t="e">
        <f t="shared" si="2"/>
        <v>#DIV/0!</v>
      </c>
      <c r="L25" s="57"/>
      <c r="M25" s="57"/>
      <c r="N25" s="57"/>
      <c r="O25" s="58"/>
      <c r="P25" s="59"/>
      <c r="Q25" s="60"/>
      <c r="R25" s="59"/>
      <c r="S25" s="60"/>
    </row>
    <row r="26" spans="2:22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56" t="e">
        <f t="shared" si="2"/>
        <v>#DIV/0!</v>
      </c>
      <c r="L26" s="57"/>
      <c r="M26" s="57"/>
      <c r="N26" s="57"/>
      <c r="O26" s="58"/>
      <c r="P26" s="59"/>
      <c r="Q26" s="60"/>
      <c r="R26" s="59"/>
      <c r="S26" s="60"/>
    </row>
    <row r="27" spans="2:22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56" t="e">
        <f t="shared" si="2"/>
        <v>#DIV/0!</v>
      </c>
      <c r="L27" s="57"/>
      <c r="M27" s="57"/>
      <c r="N27" s="57"/>
      <c r="O27" s="58"/>
      <c r="P27" s="59"/>
      <c r="Q27" s="60"/>
      <c r="R27" s="59"/>
      <c r="S27" s="60"/>
    </row>
    <row r="28" spans="2:22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56" t="e">
        <f t="shared" si="2"/>
        <v>#DIV/0!</v>
      </c>
      <c r="L28" s="57"/>
      <c r="M28" s="57"/>
      <c r="N28" s="57"/>
      <c r="O28" s="58"/>
      <c r="P28" s="59"/>
      <c r="Q28" s="60"/>
      <c r="R28" s="59"/>
      <c r="S28" s="60"/>
    </row>
    <row r="29" spans="2:22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56" t="e">
        <f t="shared" si="2"/>
        <v>#DIV/0!</v>
      </c>
      <c r="L29" s="57"/>
      <c r="M29" s="57"/>
      <c r="N29" s="57"/>
      <c r="O29" s="58"/>
      <c r="P29" s="59"/>
      <c r="Q29" s="60"/>
      <c r="R29" s="59"/>
      <c r="S29" s="60"/>
    </row>
    <row r="30" spans="2:22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56" t="e">
        <f t="shared" si="2"/>
        <v>#DIV/0!</v>
      </c>
      <c r="L30" s="57"/>
      <c r="M30" s="57"/>
      <c r="N30" s="57"/>
      <c r="O30" s="58"/>
      <c r="P30" s="59"/>
      <c r="Q30" s="60"/>
      <c r="R30" s="59"/>
      <c r="S30" s="60"/>
    </row>
    <row r="31" spans="2:22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56" t="e">
        <f t="shared" si="2"/>
        <v>#DIV/0!</v>
      </c>
      <c r="L31" s="57"/>
      <c r="M31" s="57"/>
      <c r="N31" s="57"/>
      <c r="O31" s="58"/>
      <c r="P31" s="59"/>
      <c r="Q31" s="60"/>
      <c r="R31" s="59"/>
      <c r="S31" s="60"/>
    </row>
    <row r="32" spans="2:22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56" t="e">
        <f t="shared" si="2"/>
        <v>#DIV/0!</v>
      </c>
      <c r="L32" s="57"/>
      <c r="M32" s="57"/>
      <c r="N32" s="57"/>
      <c r="O32" s="58"/>
      <c r="P32" s="59"/>
      <c r="Q32" s="60"/>
      <c r="R32" s="59"/>
      <c r="S32" s="60"/>
    </row>
    <row r="33" spans="2:19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56" t="e">
        <f t="shared" si="2"/>
        <v>#DIV/0!</v>
      </c>
      <c r="L33" s="57"/>
      <c r="M33" s="57"/>
      <c r="N33" s="57"/>
      <c r="O33" s="58"/>
      <c r="P33" s="59"/>
      <c r="Q33" s="60"/>
      <c r="R33" s="59"/>
      <c r="S33" s="60"/>
    </row>
    <row r="34" spans="2:19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19"/>
      <c r="H34" s="19"/>
      <c r="I34" s="21" t="e">
        <f t="shared" ref="I34:I41" si="3">AVERAGE(E34:H34)</f>
        <v>#DIV/0!</v>
      </c>
      <c r="J34" s="18" t="e">
        <f t="shared" si="1"/>
        <v>#DIV/0!</v>
      </c>
      <c r="K34" s="56" t="e">
        <f t="shared" si="2"/>
        <v>#DIV/0!</v>
      </c>
      <c r="L34" s="57"/>
      <c r="M34" s="57"/>
      <c r="N34" s="57"/>
      <c r="O34" s="58"/>
      <c r="P34" s="59"/>
      <c r="Q34" s="60"/>
      <c r="R34" s="59"/>
      <c r="S34" s="60"/>
    </row>
    <row r="35" spans="2:19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19"/>
      <c r="H35" s="19"/>
      <c r="I35" s="21" t="e">
        <f t="shared" si="3"/>
        <v>#DIV/0!</v>
      </c>
      <c r="J35" s="18" t="e">
        <f t="shared" si="1"/>
        <v>#DIV/0!</v>
      </c>
      <c r="K35" s="56" t="e">
        <f t="shared" si="2"/>
        <v>#DIV/0!</v>
      </c>
      <c r="L35" s="57"/>
      <c r="M35" s="57"/>
      <c r="N35" s="57"/>
      <c r="O35" s="58"/>
      <c r="P35" s="59"/>
      <c r="Q35" s="60"/>
      <c r="R35" s="59"/>
      <c r="S35" s="60"/>
    </row>
    <row r="36" spans="2:19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19"/>
      <c r="H36" s="19"/>
      <c r="I36" s="21" t="e">
        <f t="shared" si="3"/>
        <v>#DIV/0!</v>
      </c>
      <c r="J36" s="18" t="e">
        <f t="shared" si="1"/>
        <v>#DIV/0!</v>
      </c>
      <c r="K36" s="56" t="e">
        <f t="shared" si="2"/>
        <v>#DIV/0!</v>
      </c>
      <c r="L36" s="57"/>
      <c r="M36" s="57"/>
      <c r="N36" s="57"/>
      <c r="O36" s="58"/>
      <c r="P36" s="59"/>
      <c r="Q36" s="60"/>
      <c r="R36" s="59"/>
      <c r="S36" s="60"/>
    </row>
    <row r="37" spans="2:19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19"/>
      <c r="H37" s="19"/>
      <c r="I37" s="21" t="e">
        <f t="shared" si="3"/>
        <v>#DIV/0!</v>
      </c>
      <c r="J37" s="18" t="e">
        <f t="shared" si="1"/>
        <v>#DIV/0!</v>
      </c>
      <c r="K37" s="56" t="e">
        <f t="shared" si="2"/>
        <v>#DIV/0!</v>
      </c>
      <c r="L37" s="57"/>
      <c r="M37" s="57"/>
      <c r="N37" s="57"/>
      <c r="O37" s="58"/>
      <c r="P37" s="59"/>
      <c r="Q37" s="60"/>
      <c r="R37" s="59"/>
      <c r="S37" s="60"/>
    </row>
    <row r="38" spans="2:19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19"/>
      <c r="H38" s="19"/>
      <c r="I38" s="21" t="e">
        <f t="shared" si="3"/>
        <v>#DIV/0!</v>
      </c>
      <c r="J38" s="18" t="e">
        <f t="shared" si="1"/>
        <v>#DIV/0!</v>
      </c>
      <c r="K38" s="56" t="e">
        <f t="shared" ref="K38:K41" si="4">IF(J38=6,"NA",IF(J38=7,"BU",IF(J38=8,"BA",IF(J38=9,"I",IF(J38=10,"C",)))))</f>
        <v>#DIV/0!</v>
      </c>
      <c r="L38" s="57"/>
      <c r="M38" s="57"/>
      <c r="N38" s="57"/>
      <c r="O38" s="58"/>
      <c r="P38" s="59"/>
      <c r="Q38" s="60"/>
      <c r="R38" s="59"/>
      <c r="S38" s="60"/>
    </row>
    <row r="39" spans="2:19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19"/>
      <c r="H39" s="19"/>
      <c r="I39" s="21" t="e">
        <f t="shared" si="3"/>
        <v>#DIV/0!</v>
      </c>
      <c r="J39" s="18" t="e">
        <f t="shared" si="1"/>
        <v>#DIV/0!</v>
      </c>
      <c r="K39" s="56" t="e">
        <f t="shared" si="4"/>
        <v>#DIV/0!</v>
      </c>
      <c r="L39" s="57"/>
      <c r="M39" s="57"/>
      <c r="N39" s="57"/>
      <c r="O39" s="58"/>
      <c r="P39" s="59"/>
      <c r="Q39" s="60"/>
      <c r="R39" s="59"/>
      <c r="S39" s="60"/>
    </row>
    <row r="40" spans="2:19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19"/>
      <c r="H40" s="19"/>
      <c r="I40" s="21" t="e">
        <f t="shared" si="3"/>
        <v>#DIV/0!</v>
      </c>
      <c r="J40" s="18" t="e">
        <f t="shared" si="1"/>
        <v>#DIV/0!</v>
      </c>
      <c r="K40" s="56" t="e">
        <f t="shared" si="4"/>
        <v>#DIV/0!</v>
      </c>
      <c r="L40" s="57"/>
      <c r="M40" s="57"/>
      <c r="N40" s="57"/>
      <c r="O40" s="58"/>
      <c r="P40" s="59"/>
      <c r="Q40" s="60"/>
      <c r="R40" s="59"/>
      <c r="S40" s="60"/>
    </row>
    <row r="41" spans="2:19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19"/>
      <c r="H41" s="19"/>
      <c r="I41" s="21" t="e">
        <f t="shared" si="3"/>
        <v>#DIV/0!</v>
      </c>
      <c r="J41" s="18" t="e">
        <f t="shared" si="1"/>
        <v>#DIV/0!</v>
      </c>
      <c r="K41" s="56" t="e">
        <f t="shared" si="4"/>
        <v>#DIV/0!</v>
      </c>
      <c r="L41" s="57"/>
      <c r="M41" s="57"/>
      <c r="N41" s="57"/>
      <c r="O41" s="58"/>
      <c r="P41" s="59"/>
      <c r="Q41" s="60"/>
      <c r="R41" s="59"/>
      <c r="S41" s="60"/>
    </row>
    <row r="42" spans="2:19" ht="38.25" customHeight="1" x14ac:dyDescent="0.25">
      <c r="B42" s="10"/>
      <c r="C42" s="38"/>
      <c r="D42" s="38"/>
      <c r="E42" s="3"/>
      <c r="F42" s="3"/>
      <c r="G42" s="3"/>
      <c r="H42" s="3"/>
      <c r="I42" s="3"/>
      <c r="J42" s="3"/>
      <c r="K42" s="9"/>
      <c r="L42" s="9"/>
      <c r="M42" s="9"/>
      <c r="N42" s="9"/>
      <c r="O42" s="9"/>
      <c r="P42" s="15"/>
      <c r="Q42" s="15"/>
      <c r="R42" s="5"/>
    </row>
    <row r="43" spans="2:19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3"/>
      <c r="L43" s="53"/>
      <c r="M43" s="54"/>
      <c r="N43" s="55" t="s">
        <v>34</v>
      </c>
      <c r="O43" s="55"/>
      <c r="P43" s="55"/>
      <c r="Q43" s="55" t="s">
        <v>35</v>
      </c>
      <c r="R43" s="55"/>
    </row>
    <row r="44" spans="2:19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8"/>
      <c r="L44" s="48"/>
      <c r="M44" s="49"/>
      <c r="N44" s="50" t="s">
        <v>29</v>
      </c>
      <c r="O44" s="50"/>
      <c r="P44" s="50"/>
      <c r="Q44" s="51" t="s">
        <v>2</v>
      </c>
      <c r="R44" s="51"/>
    </row>
    <row r="45" spans="2:19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8"/>
      <c r="L45" s="48"/>
      <c r="M45" s="49"/>
      <c r="N45" s="50" t="s">
        <v>30</v>
      </c>
      <c r="O45" s="50"/>
      <c r="P45" s="50"/>
      <c r="Q45" s="51" t="s">
        <v>4</v>
      </c>
      <c r="R45" s="51"/>
    </row>
    <row r="46" spans="2:19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8"/>
      <c r="L46" s="48"/>
      <c r="M46" s="49"/>
      <c r="N46" s="50" t="s">
        <v>31</v>
      </c>
      <c r="O46" s="50"/>
      <c r="P46" s="50"/>
      <c r="Q46" s="51" t="s">
        <v>6</v>
      </c>
      <c r="R46" s="51"/>
    </row>
    <row r="47" spans="2:19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8"/>
      <c r="L47" s="48"/>
      <c r="M47" s="49"/>
      <c r="N47" s="50" t="s">
        <v>32</v>
      </c>
      <c r="O47" s="50"/>
      <c r="P47" s="50"/>
      <c r="Q47" s="51" t="s">
        <v>8</v>
      </c>
      <c r="R47" s="51"/>
    </row>
    <row r="48" spans="2:19" s="26" customFormat="1" ht="36.75" customHeight="1" x14ac:dyDescent="0.3">
      <c r="B48" s="31"/>
      <c r="C48" s="31"/>
      <c r="D48" s="31"/>
      <c r="E48" s="25"/>
      <c r="F48" s="47" t="s">
        <v>9</v>
      </c>
      <c r="G48" s="48"/>
      <c r="H48" s="48"/>
      <c r="I48" s="48"/>
      <c r="J48" s="48"/>
      <c r="K48" s="48"/>
      <c r="L48" s="48"/>
      <c r="M48" s="49"/>
      <c r="N48" s="50" t="s">
        <v>33</v>
      </c>
      <c r="O48" s="50"/>
      <c r="P48" s="50"/>
      <c r="Q48" s="51" t="s">
        <v>10</v>
      </c>
      <c r="R48" s="51"/>
    </row>
    <row r="49" spans="2:18" x14ac:dyDescent="0.25">
      <c r="B49" s="31"/>
      <c r="C49" s="5"/>
      <c r="D49" s="5"/>
      <c r="E49" s="5"/>
      <c r="F49" s="5"/>
      <c r="G49" s="5"/>
      <c r="H49" s="5"/>
      <c r="I49" s="43"/>
      <c r="J49" s="43"/>
      <c r="K49" s="43"/>
      <c r="L49" s="43"/>
      <c r="M49" s="43"/>
      <c r="N49" s="43"/>
      <c r="O49" s="43"/>
      <c r="P49" s="43"/>
      <c r="Q49" s="43"/>
      <c r="R49" s="5"/>
    </row>
    <row r="50" spans="2:18" ht="6.75" customHeight="1" x14ac:dyDescent="0.25">
      <c r="B50" s="31"/>
      <c r="C50" s="5"/>
      <c r="D50" s="5"/>
      <c r="E50" s="5"/>
      <c r="F50" s="5"/>
      <c r="G50" s="5"/>
      <c r="H50" s="5"/>
      <c r="I50" s="31"/>
      <c r="J50" s="31"/>
      <c r="K50" s="31"/>
      <c r="L50" s="31"/>
      <c r="M50" s="31"/>
      <c r="N50" s="31"/>
      <c r="O50" s="31"/>
      <c r="P50" s="16"/>
      <c r="Q50" s="16"/>
      <c r="R50" s="5"/>
    </row>
    <row r="51" spans="2:18" ht="6.75" customHeight="1" x14ac:dyDescent="0.25">
      <c r="B51" s="31"/>
      <c r="C51" s="5"/>
      <c r="D51" s="5"/>
      <c r="E51" s="5"/>
      <c r="F51" s="5"/>
      <c r="G51" s="5"/>
      <c r="H51" s="5"/>
      <c r="I51" s="31"/>
      <c r="J51" s="31"/>
      <c r="K51" s="31"/>
      <c r="L51" s="31"/>
      <c r="M51" s="31"/>
      <c r="N51" s="31"/>
      <c r="O51" s="31"/>
      <c r="P51" s="16"/>
      <c r="Q51" s="16"/>
      <c r="R51" s="5"/>
    </row>
    <row r="54" spans="2:18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6"/>
      <c r="M54" s="46"/>
      <c r="N54" s="45"/>
      <c r="O54" s="44" t="s">
        <v>28</v>
      </c>
      <c r="P54" s="46"/>
      <c r="Q54" s="46"/>
      <c r="R54" s="45"/>
    </row>
    <row r="55" spans="2:18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2:18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1"/>
      <c r="N56" s="42"/>
      <c r="O56" s="40"/>
      <c r="P56" s="41"/>
      <c r="Q56" s="41"/>
      <c r="R56" s="42"/>
    </row>
  </sheetData>
  <mergeCells count="101">
    <mergeCell ref="B55:C55"/>
    <mergeCell ref="E55:N55"/>
    <mergeCell ref="O55:R55"/>
    <mergeCell ref="B56:C56"/>
    <mergeCell ref="E56:N56"/>
    <mergeCell ref="O56:R56"/>
    <mergeCell ref="K34:O34"/>
    <mergeCell ref="P34:Q34"/>
    <mergeCell ref="K35:O35"/>
    <mergeCell ref="P35:Q35"/>
    <mergeCell ref="F45:M45"/>
    <mergeCell ref="N45:P45"/>
    <mergeCell ref="Q45:R45"/>
    <mergeCell ref="B54:C54"/>
    <mergeCell ref="E54:N54"/>
    <mergeCell ref="O54:R54"/>
    <mergeCell ref="F46:M46"/>
    <mergeCell ref="N46:P46"/>
    <mergeCell ref="Q46:R46"/>
    <mergeCell ref="F47:M47"/>
    <mergeCell ref="N47:P47"/>
    <mergeCell ref="Q47:R47"/>
    <mergeCell ref="F48:M48"/>
    <mergeCell ref="N48:P48"/>
    <mergeCell ref="Q48:R48"/>
    <mergeCell ref="I49:N49"/>
    <mergeCell ref="O49:Q49"/>
    <mergeCell ref="K36:O36"/>
    <mergeCell ref="P36:Q36"/>
    <mergeCell ref="K37:O37"/>
    <mergeCell ref="P37:Q37"/>
    <mergeCell ref="F43:M43"/>
    <mergeCell ref="N43:P43"/>
    <mergeCell ref="Q43:R43"/>
    <mergeCell ref="F44:M44"/>
    <mergeCell ref="N44:P44"/>
    <mergeCell ref="Q44:R44"/>
    <mergeCell ref="P28:Q28"/>
    <mergeCell ref="K29:O29"/>
    <mergeCell ref="P29:Q29"/>
    <mergeCell ref="K30:O30"/>
    <mergeCell ref="P30:Q30"/>
    <mergeCell ref="K31:O31"/>
    <mergeCell ref="P31:Q31"/>
    <mergeCell ref="K32:O32"/>
    <mergeCell ref="P32:Q32"/>
    <mergeCell ref="C8:Q8"/>
    <mergeCell ref="C15:Q15"/>
    <mergeCell ref="E18:H18"/>
    <mergeCell ref="K19:O19"/>
    <mergeCell ref="P19:Q19"/>
    <mergeCell ref="K20:O20"/>
    <mergeCell ref="P20:Q20"/>
    <mergeCell ref="K21:O21"/>
    <mergeCell ref="P21:Q21"/>
    <mergeCell ref="P38:Q38"/>
    <mergeCell ref="P39:Q39"/>
    <mergeCell ref="P40:Q40"/>
    <mergeCell ref="P41:Q41"/>
    <mergeCell ref="K38:O38"/>
    <mergeCell ref="K39:O39"/>
    <mergeCell ref="K40:O40"/>
    <mergeCell ref="K41:O41"/>
    <mergeCell ref="R19:S19"/>
    <mergeCell ref="K22:O22"/>
    <mergeCell ref="P22:Q22"/>
    <mergeCell ref="K23:O23"/>
    <mergeCell ref="P23:Q23"/>
    <mergeCell ref="K24:O24"/>
    <mergeCell ref="P24:Q24"/>
    <mergeCell ref="K25:O25"/>
    <mergeCell ref="P25:Q25"/>
    <mergeCell ref="K33:O33"/>
    <mergeCell ref="P33:Q33"/>
    <mergeCell ref="K26:O26"/>
    <mergeCell ref="P26:Q26"/>
    <mergeCell ref="K27:O27"/>
    <mergeCell ref="P27:Q27"/>
    <mergeCell ref="K28:O28"/>
    <mergeCell ref="R25:S25"/>
    <mergeCell ref="R26:S26"/>
    <mergeCell ref="R27:S27"/>
    <mergeCell ref="R28:S28"/>
    <mergeCell ref="R29:S29"/>
    <mergeCell ref="R20:S20"/>
    <mergeCell ref="R21:S21"/>
    <mergeCell ref="R22:S22"/>
    <mergeCell ref="R23:S23"/>
    <mergeCell ref="R24:S24"/>
    <mergeCell ref="R40:S40"/>
    <mergeCell ref="R41:S41"/>
    <mergeCell ref="R35:S35"/>
    <mergeCell ref="R36:S36"/>
    <mergeCell ref="R37:S37"/>
    <mergeCell ref="R38:S38"/>
    <mergeCell ref="R39:S39"/>
    <mergeCell ref="R30:S30"/>
    <mergeCell ref="R31:S31"/>
    <mergeCell ref="R32:S32"/>
    <mergeCell ref="R33:S33"/>
    <mergeCell ref="R34:S34"/>
  </mergeCells>
  <conditionalFormatting sqref="E20:H41">
    <cfRule type="cellIs" dxfId="19" priority="5" operator="between">
      <formula>0</formula>
      <formula>6</formula>
    </cfRule>
  </conditionalFormatting>
  <conditionalFormatting sqref="J20:J41 P20:P41">
    <cfRule type="cellIs" dxfId="18" priority="4" operator="between">
      <formula>0</formula>
      <formula>6</formula>
    </cfRule>
  </conditionalFormatting>
  <conditionalFormatting sqref="P20:P41">
    <cfRule type="cellIs" dxfId="17" priority="3" operator="between">
      <formula>0</formula>
      <formula>79</formula>
    </cfRule>
  </conditionalFormatting>
  <conditionalFormatting sqref="K20:K41">
    <cfRule type="cellIs" dxfId="16" priority="2" operator="between">
      <formula>0</formula>
      <formula>6</formula>
    </cfRule>
  </conditionalFormatting>
  <conditionalFormatting sqref="E20:H41">
    <cfRule type="cellIs" dxfId="15" priority="1" operator="between">
      <formula>0</formula>
      <formula>6</formula>
    </cfRule>
  </conditionalFormatting>
  <dataValidations count="1">
    <dataValidation type="list" allowBlank="1" showInputMessage="1" showErrorMessage="1" sqref="P20:P41" xr:uid="{2A9F2CCF-62ED-43CE-BC27-D1AB7647EDED}">
      <formula1>$V$10:$V$20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76E6-3A64-4DDC-BAC3-FC89455E83B9}">
  <sheetPr>
    <tabColor rgb="FF0070C0"/>
    <pageSetUpPr fitToPage="1"/>
  </sheetPr>
  <dimension ref="B8:U56"/>
  <sheetViews>
    <sheetView view="pageBreakPreview" topLeftCell="A3" zoomScale="70" zoomScaleNormal="80" zoomScaleSheetLayoutView="70" workbookViewId="0">
      <selection activeCell="E20" sqref="E20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69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110851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19"/>
      <c r="H20" s="21" t="e">
        <f t="shared" ref="H20:H41" si="0">AVERAGE(E20:G20)</f>
        <v>#DIV/0!</v>
      </c>
      <c r="I20" s="18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 s="8">
        <v>0</v>
      </c>
    </row>
    <row r="21" spans="2:21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19"/>
      <c r="H21" s="21" t="e">
        <f t="shared" si="0"/>
        <v>#DIV/0!</v>
      </c>
      <c r="I21" s="18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</row>
    <row r="22" spans="2:21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8"/>
      <c r="D42" s="38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8"/>
      <c r="L44" s="49"/>
      <c r="M44" s="50" t="s">
        <v>29</v>
      </c>
      <c r="N44" s="50"/>
      <c r="O44" s="50"/>
      <c r="P44" s="51" t="s">
        <v>2</v>
      </c>
      <c r="Q44" s="51"/>
    </row>
    <row r="45" spans="2:18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8"/>
      <c r="L45" s="49"/>
      <c r="M45" s="50" t="s">
        <v>30</v>
      </c>
      <c r="N45" s="50"/>
      <c r="O45" s="50"/>
      <c r="P45" s="51" t="s">
        <v>4</v>
      </c>
      <c r="Q45" s="51"/>
    </row>
    <row r="46" spans="2:18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8"/>
      <c r="L46" s="49"/>
      <c r="M46" s="50" t="s">
        <v>31</v>
      </c>
      <c r="N46" s="50"/>
      <c r="O46" s="50"/>
      <c r="P46" s="51" t="s">
        <v>6</v>
      </c>
      <c r="Q46" s="51"/>
    </row>
    <row r="47" spans="2:18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8"/>
      <c r="L47" s="49"/>
      <c r="M47" s="50" t="s">
        <v>32</v>
      </c>
      <c r="N47" s="50"/>
      <c r="O47" s="50"/>
      <c r="P47" s="51" t="s">
        <v>8</v>
      </c>
      <c r="Q47" s="51"/>
    </row>
    <row r="48" spans="2:18" s="26" customFormat="1" ht="36.75" customHeight="1" x14ac:dyDescent="0.3">
      <c r="B48" s="37"/>
      <c r="C48" s="37"/>
      <c r="D48" s="37"/>
      <c r="E48" s="25"/>
      <c r="F48" s="47" t="s">
        <v>9</v>
      </c>
      <c r="G48" s="48"/>
      <c r="H48" s="48"/>
      <c r="I48" s="48"/>
      <c r="J48" s="48"/>
      <c r="K48" s="48"/>
      <c r="L48" s="49"/>
      <c r="M48" s="50" t="s">
        <v>33</v>
      </c>
      <c r="N48" s="50"/>
      <c r="O48" s="50"/>
      <c r="P48" s="51" t="s">
        <v>10</v>
      </c>
      <c r="Q48" s="51"/>
    </row>
    <row r="49" spans="2:17" x14ac:dyDescent="0.25">
      <c r="B49" s="37"/>
      <c r="C49" s="5"/>
      <c r="D49" s="5"/>
      <c r="E49" s="5"/>
      <c r="F49" s="5"/>
      <c r="G49" s="5"/>
      <c r="H49" s="43"/>
      <c r="I49" s="43"/>
      <c r="J49" s="43"/>
      <c r="K49" s="43"/>
      <c r="L49" s="43"/>
      <c r="M49" s="43"/>
      <c r="N49" s="43"/>
      <c r="O49" s="43"/>
      <c r="P49" s="43"/>
      <c r="Q49" s="5"/>
    </row>
    <row r="50" spans="2:17" ht="6.75" customHeight="1" x14ac:dyDescent="0.25">
      <c r="B50" s="37"/>
      <c r="C50" s="5"/>
      <c r="D50" s="5"/>
      <c r="E50" s="5"/>
      <c r="F50" s="5"/>
      <c r="G50" s="5"/>
      <c r="H50" s="37"/>
      <c r="I50" s="37"/>
      <c r="J50" s="37"/>
      <c r="K50" s="37"/>
      <c r="L50" s="37"/>
      <c r="M50" s="37"/>
      <c r="N50" s="37"/>
      <c r="O50" s="16"/>
      <c r="P50" s="16"/>
      <c r="Q50" s="5"/>
    </row>
    <row r="51" spans="2:17" ht="6.75" customHeight="1" x14ac:dyDescent="0.25">
      <c r="B51" s="37"/>
      <c r="C51" s="5"/>
      <c r="D51" s="5"/>
      <c r="E51" s="5"/>
      <c r="F51" s="5"/>
      <c r="G51" s="5"/>
      <c r="H51" s="37"/>
      <c r="I51" s="37"/>
      <c r="J51" s="37"/>
      <c r="K51" s="37"/>
      <c r="L51" s="37"/>
      <c r="M51" s="37"/>
      <c r="N51" s="37"/>
      <c r="O51" s="16"/>
      <c r="P51" s="16"/>
      <c r="Q51" s="5"/>
    </row>
    <row r="54" spans="2:17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6"/>
      <c r="M54" s="45"/>
      <c r="N54" s="44" t="s">
        <v>28</v>
      </c>
      <c r="O54" s="46"/>
      <c r="P54" s="46"/>
      <c r="Q54" s="45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F44:L44"/>
    <mergeCell ref="M44:O44"/>
    <mergeCell ref="P44:Q44"/>
    <mergeCell ref="J40:N40"/>
    <mergeCell ref="O40:P40"/>
    <mergeCell ref="Q40:R40"/>
    <mergeCell ref="J41:N41"/>
    <mergeCell ref="O41:P41"/>
    <mergeCell ref="Q41:R41"/>
    <mergeCell ref="F47:L47"/>
    <mergeCell ref="M47:O47"/>
    <mergeCell ref="P47:Q47"/>
    <mergeCell ref="F48:L48"/>
    <mergeCell ref="M48:O48"/>
    <mergeCell ref="P48:Q48"/>
    <mergeCell ref="F45:L45"/>
    <mergeCell ref="M45:O45"/>
    <mergeCell ref="P45:Q45"/>
    <mergeCell ref="F46:L46"/>
    <mergeCell ref="M46:O46"/>
    <mergeCell ref="P46:Q46"/>
    <mergeCell ref="B56:C56"/>
    <mergeCell ref="E56:M56"/>
    <mergeCell ref="N56:Q56"/>
    <mergeCell ref="H49:M49"/>
    <mergeCell ref="N49:P49"/>
    <mergeCell ref="B54:C54"/>
    <mergeCell ref="E54:M54"/>
    <mergeCell ref="N54:Q54"/>
    <mergeCell ref="B55:C55"/>
    <mergeCell ref="E55:M55"/>
    <mergeCell ref="N55:Q55"/>
  </mergeCells>
  <conditionalFormatting sqref="E20:G41">
    <cfRule type="cellIs" dxfId="14" priority="5" operator="between">
      <formula>0</formula>
      <formula>6</formula>
    </cfRule>
  </conditionalFormatting>
  <conditionalFormatting sqref="I20:I41 O20:O41">
    <cfRule type="cellIs" dxfId="13" priority="4" operator="between">
      <formula>0</formula>
      <formula>6</formula>
    </cfRule>
  </conditionalFormatting>
  <conditionalFormatting sqref="O20:O41">
    <cfRule type="cellIs" dxfId="12" priority="3" operator="between">
      <formula>0</formula>
      <formula>79</formula>
    </cfRule>
  </conditionalFormatting>
  <conditionalFormatting sqref="J20:J41">
    <cfRule type="cellIs" dxfId="11" priority="2" operator="between">
      <formula>0</formula>
      <formula>6</formula>
    </cfRule>
  </conditionalFormatting>
  <conditionalFormatting sqref="E20:G41">
    <cfRule type="cellIs" dxfId="10" priority="1" operator="between">
      <formula>0</formula>
      <formula>6</formula>
    </cfRule>
  </conditionalFormatting>
  <dataValidations count="1">
    <dataValidation type="list" allowBlank="1" showInputMessage="1" showErrorMessage="1" sqref="O20:O41" xr:uid="{200814CF-16FC-40DA-BA23-5AD1AB8141A3}">
      <formula1>$U$10:$U$20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AF65-06C7-45B7-9652-5A355D40AEDA}">
  <sheetPr>
    <tabColor theme="5"/>
    <pageSetUpPr fitToPage="1"/>
  </sheetPr>
  <dimension ref="B8:U56"/>
  <sheetViews>
    <sheetView view="pageBreakPreview" topLeftCell="A3" zoomScale="70" zoomScaleNormal="80" zoomScaleSheetLayoutView="70" workbookViewId="0">
      <selection activeCell="D22" sqref="D2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68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110851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19"/>
      <c r="H20" s="21" t="e">
        <f t="shared" ref="H20:H41" si="0">AVERAGE(E20:G20)</f>
        <v>#DIV/0!</v>
      </c>
      <c r="I20" s="18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 s="8">
        <v>0</v>
      </c>
    </row>
    <row r="21" spans="2:21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19"/>
      <c r="H21" s="21" t="e">
        <f t="shared" si="0"/>
        <v>#DIV/0!</v>
      </c>
      <c r="I21" s="18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</row>
    <row r="22" spans="2:21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8"/>
      <c r="D42" s="38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8"/>
      <c r="L44" s="49"/>
      <c r="M44" s="50" t="s">
        <v>29</v>
      </c>
      <c r="N44" s="50"/>
      <c r="O44" s="50"/>
      <c r="P44" s="51" t="s">
        <v>2</v>
      </c>
      <c r="Q44" s="51"/>
    </row>
    <row r="45" spans="2:18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8"/>
      <c r="L45" s="49"/>
      <c r="M45" s="50" t="s">
        <v>30</v>
      </c>
      <c r="N45" s="50"/>
      <c r="O45" s="50"/>
      <c r="P45" s="51" t="s">
        <v>4</v>
      </c>
      <c r="Q45" s="51"/>
    </row>
    <row r="46" spans="2:18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8"/>
      <c r="L46" s="49"/>
      <c r="M46" s="50" t="s">
        <v>31</v>
      </c>
      <c r="N46" s="50"/>
      <c r="O46" s="50"/>
      <c r="P46" s="51" t="s">
        <v>6</v>
      </c>
      <c r="Q46" s="51"/>
    </row>
    <row r="47" spans="2:18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8"/>
      <c r="L47" s="49"/>
      <c r="M47" s="50" t="s">
        <v>32</v>
      </c>
      <c r="N47" s="50"/>
      <c r="O47" s="50"/>
      <c r="P47" s="51" t="s">
        <v>8</v>
      </c>
      <c r="Q47" s="51"/>
    </row>
    <row r="48" spans="2:18" s="26" customFormat="1" ht="36.75" customHeight="1" x14ac:dyDescent="0.3">
      <c r="B48" s="37"/>
      <c r="C48" s="37"/>
      <c r="D48" s="37"/>
      <c r="E48" s="25"/>
      <c r="F48" s="47" t="s">
        <v>9</v>
      </c>
      <c r="G48" s="48"/>
      <c r="H48" s="48"/>
      <c r="I48" s="48"/>
      <c r="J48" s="48"/>
      <c r="K48" s="48"/>
      <c r="L48" s="49"/>
      <c r="M48" s="50" t="s">
        <v>33</v>
      </c>
      <c r="N48" s="50"/>
      <c r="O48" s="50"/>
      <c r="P48" s="51" t="s">
        <v>10</v>
      </c>
      <c r="Q48" s="51"/>
    </row>
    <row r="49" spans="2:17" x14ac:dyDescent="0.25">
      <c r="B49" s="37"/>
      <c r="C49" s="5"/>
      <c r="D49" s="5"/>
      <c r="E49" s="5"/>
      <c r="F49" s="5"/>
      <c r="G49" s="5"/>
      <c r="H49" s="43"/>
      <c r="I49" s="43"/>
      <c r="J49" s="43"/>
      <c r="K49" s="43"/>
      <c r="L49" s="43"/>
      <c r="M49" s="43"/>
      <c r="N49" s="43"/>
      <c r="O49" s="43"/>
      <c r="P49" s="43"/>
      <c r="Q49" s="5"/>
    </row>
    <row r="50" spans="2:17" ht="6.75" customHeight="1" x14ac:dyDescent="0.25">
      <c r="B50" s="37"/>
      <c r="C50" s="5"/>
      <c r="D50" s="5"/>
      <c r="E50" s="5"/>
      <c r="F50" s="5"/>
      <c r="G50" s="5"/>
      <c r="H50" s="37"/>
      <c r="I50" s="37"/>
      <c r="J50" s="37"/>
      <c r="K50" s="37"/>
      <c r="L50" s="37"/>
      <c r="M50" s="37"/>
      <c r="N50" s="37"/>
      <c r="O50" s="16"/>
      <c r="P50" s="16"/>
      <c r="Q50" s="5"/>
    </row>
    <row r="51" spans="2:17" ht="6.75" customHeight="1" x14ac:dyDescent="0.25">
      <c r="B51" s="37"/>
      <c r="C51" s="5"/>
      <c r="D51" s="5"/>
      <c r="E51" s="5"/>
      <c r="F51" s="5"/>
      <c r="G51" s="5"/>
      <c r="H51" s="37"/>
      <c r="I51" s="37"/>
      <c r="J51" s="37"/>
      <c r="K51" s="37"/>
      <c r="L51" s="37"/>
      <c r="M51" s="37"/>
      <c r="N51" s="37"/>
      <c r="O51" s="16"/>
      <c r="P51" s="16"/>
      <c r="Q51" s="5"/>
    </row>
    <row r="54" spans="2:17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6"/>
      <c r="M54" s="45"/>
      <c r="N54" s="44" t="s">
        <v>28</v>
      </c>
      <c r="O54" s="46"/>
      <c r="P54" s="46"/>
      <c r="Q54" s="45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F44:L44"/>
    <mergeCell ref="M44:O44"/>
    <mergeCell ref="P44:Q44"/>
    <mergeCell ref="J40:N40"/>
    <mergeCell ref="O40:P40"/>
    <mergeCell ref="Q40:R40"/>
    <mergeCell ref="J41:N41"/>
    <mergeCell ref="O41:P41"/>
    <mergeCell ref="Q41:R41"/>
    <mergeCell ref="F47:L47"/>
    <mergeCell ref="M47:O47"/>
    <mergeCell ref="P47:Q47"/>
    <mergeCell ref="F48:L48"/>
    <mergeCell ref="M48:O48"/>
    <mergeCell ref="P48:Q48"/>
    <mergeCell ref="F45:L45"/>
    <mergeCell ref="M45:O45"/>
    <mergeCell ref="P45:Q45"/>
    <mergeCell ref="F46:L46"/>
    <mergeCell ref="M46:O46"/>
    <mergeCell ref="P46:Q46"/>
    <mergeCell ref="B56:C56"/>
    <mergeCell ref="E56:M56"/>
    <mergeCell ref="N56:Q56"/>
    <mergeCell ref="H49:M49"/>
    <mergeCell ref="N49:P49"/>
    <mergeCell ref="B54:C54"/>
    <mergeCell ref="E54:M54"/>
    <mergeCell ref="N54:Q54"/>
    <mergeCell ref="B55:C55"/>
    <mergeCell ref="E55:M55"/>
    <mergeCell ref="N55:Q55"/>
  </mergeCells>
  <conditionalFormatting sqref="E20:G41">
    <cfRule type="cellIs" dxfId="9" priority="5" operator="between">
      <formula>0</formula>
      <formula>6</formula>
    </cfRule>
  </conditionalFormatting>
  <conditionalFormatting sqref="I20:I41 O20:O41">
    <cfRule type="cellIs" dxfId="8" priority="4" operator="between">
      <formula>0</formula>
      <formula>6</formula>
    </cfRule>
  </conditionalFormatting>
  <conditionalFormatting sqref="O20:O41">
    <cfRule type="cellIs" dxfId="7" priority="3" operator="between">
      <formula>0</formula>
      <formula>79</formula>
    </cfRule>
  </conditionalFormatting>
  <conditionalFormatting sqref="J20:J41">
    <cfRule type="cellIs" dxfId="6" priority="2" operator="between">
      <formula>0</formula>
      <formula>6</formula>
    </cfRule>
  </conditionalFormatting>
  <conditionalFormatting sqref="E20:G41">
    <cfRule type="cellIs" dxfId="5" priority="1" operator="between">
      <formula>0</formula>
      <formula>6</formula>
    </cfRule>
  </conditionalFormatting>
  <dataValidations count="1">
    <dataValidation type="list" allowBlank="1" showInputMessage="1" showErrorMessage="1" sqref="O20:O41" xr:uid="{1C686C65-5D5C-4176-82C8-192CABD93364}">
      <formula1>$U$10:$U$20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C604-4959-4D1B-B1F9-942D4B904592}">
  <sheetPr>
    <tabColor theme="3" tint="0.39997558519241921"/>
    <pageSetUpPr fitToPage="1"/>
  </sheetPr>
  <dimension ref="B8:U56"/>
  <sheetViews>
    <sheetView tabSelected="1" view="pageBreakPreview" topLeftCell="A3" zoomScale="70" zoomScaleNormal="80" zoomScaleSheetLayoutView="70" workbookViewId="0">
      <selection activeCell="H3" sqref="H1:H1048576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7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1" t="s">
        <v>24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67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110851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7"/>
      <c r="C15" s="62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3" t="s">
        <v>11</v>
      </c>
      <c r="F18" s="63"/>
      <c r="G18" s="63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3" t="s">
        <v>39</v>
      </c>
      <c r="I19" s="23" t="s">
        <v>38</v>
      </c>
      <c r="J19" s="64" t="s">
        <v>16</v>
      </c>
      <c r="K19" s="65"/>
      <c r="L19" s="65"/>
      <c r="M19" s="65"/>
      <c r="N19" s="66"/>
      <c r="O19" s="67" t="s">
        <v>17</v>
      </c>
      <c r="P19" s="68"/>
      <c r="Q19" s="67" t="s">
        <v>40</v>
      </c>
      <c r="R19" s="68"/>
      <c r="U19">
        <v>10</v>
      </c>
    </row>
    <row r="20" spans="2:21" s="8" customFormat="1" ht="41.25" customHeight="1" x14ac:dyDescent="0.25">
      <c r="B20" s="17">
        <v>1</v>
      </c>
      <c r="C20" s="22">
        <v>1316073094</v>
      </c>
      <c r="D20" s="22" t="s">
        <v>44</v>
      </c>
      <c r="E20" s="19"/>
      <c r="F20" s="19"/>
      <c r="G20" s="19"/>
      <c r="H20" s="21" t="e">
        <f t="shared" ref="H20:H41" si="0">AVERAGE(E20:G20)</f>
        <v>#DIV/0!</v>
      </c>
      <c r="I20" s="18" t="e">
        <f>ROUND(H20,0)</f>
        <v>#DIV/0!</v>
      </c>
      <c r="J20" s="56" t="e">
        <f>IF(I20=6,"NA",IF(I20=7,"BU",IF(I20=8,"BA",IF(I20=9,"I",IF(I20=10,"C",)))))</f>
        <v>#DIV/0!</v>
      </c>
      <c r="K20" s="57"/>
      <c r="L20" s="57"/>
      <c r="M20" s="57"/>
      <c r="N20" s="58"/>
      <c r="O20" s="59"/>
      <c r="P20" s="60"/>
      <c r="Q20" s="59"/>
      <c r="R20" s="60"/>
      <c r="U20" s="8">
        <v>0</v>
      </c>
    </row>
    <row r="21" spans="2:21" s="8" customFormat="1" ht="41.25" customHeight="1" x14ac:dyDescent="0.25">
      <c r="B21" s="17">
        <v>2</v>
      </c>
      <c r="C21" s="22">
        <v>1316073115</v>
      </c>
      <c r="D21" s="22" t="s">
        <v>45</v>
      </c>
      <c r="E21" s="19"/>
      <c r="F21" s="19"/>
      <c r="G21" s="19"/>
      <c r="H21" s="21" t="e">
        <f t="shared" si="0"/>
        <v>#DIV/0!</v>
      </c>
      <c r="I21" s="18" t="e">
        <f t="shared" ref="I21:I41" si="1">ROUND(H21,0)</f>
        <v>#DIV/0!</v>
      </c>
      <c r="J21" s="56" t="e">
        <f t="shared" ref="J21:J41" si="2">IF(I21=6,"NA",IF(I21=7,"BU",IF(I21=8,"BA",IF(I21=9,"I",IF(I21=10,"C",)))))</f>
        <v>#DIV/0!</v>
      </c>
      <c r="K21" s="57"/>
      <c r="L21" s="57"/>
      <c r="M21" s="57"/>
      <c r="N21" s="58"/>
      <c r="O21" s="59"/>
      <c r="P21" s="60"/>
      <c r="Q21" s="59"/>
      <c r="R21" s="60"/>
    </row>
    <row r="22" spans="2:21" s="8" customFormat="1" ht="41.25" customHeight="1" x14ac:dyDescent="0.25">
      <c r="B22" s="17">
        <v>3</v>
      </c>
      <c r="C22" s="22">
        <v>1117081007</v>
      </c>
      <c r="D22" s="22" t="s">
        <v>46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6" t="e">
        <f t="shared" si="2"/>
        <v>#DIV/0!</v>
      </c>
      <c r="K22" s="57"/>
      <c r="L22" s="57"/>
      <c r="M22" s="57"/>
      <c r="N22" s="58"/>
      <c r="O22" s="59"/>
      <c r="P22" s="60"/>
      <c r="Q22" s="59"/>
      <c r="R22" s="60"/>
    </row>
    <row r="23" spans="2:21" s="8" customFormat="1" ht="41.25" customHeight="1" x14ac:dyDescent="0.25">
      <c r="B23" s="17">
        <v>4</v>
      </c>
      <c r="C23" s="22">
        <v>1316073056</v>
      </c>
      <c r="D23" s="22" t="s">
        <v>47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6" t="e">
        <f t="shared" si="2"/>
        <v>#DIV/0!</v>
      </c>
      <c r="K23" s="57"/>
      <c r="L23" s="57"/>
      <c r="M23" s="57"/>
      <c r="N23" s="58"/>
      <c r="O23" s="59"/>
      <c r="P23" s="60"/>
      <c r="Q23" s="59"/>
      <c r="R23" s="60"/>
    </row>
    <row r="24" spans="2:21" s="8" customFormat="1" ht="41.25" customHeight="1" x14ac:dyDescent="0.25">
      <c r="B24" s="17">
        <v>5</v>
      </c>
      <c r="C24" s="22">
        <v>1316073081</v>
      </c>
      <c r="D24" s="22" t="s">
        <v>48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6" t="e">
        <f t="shared" si="2"/>
        <v>#DIV/0!</v>
      </c>
      <c r="K24" s="57"/>
      <c r="L24" s="57"/>
      <c r="M24" s="57"/>
      <c r="N24" s="58"/>
      <c r="O24" s="59"/>
      <c r="P24" s="60"/>
      <c r="Q24" s="59"/>
      <c r="R24" s="60"/>
    </row>
    <row r="25" spans="2:21" s="8" customFormat="1" ht="41.25" customHeight="1" x14ac:dyDescent="0.25">
      <c r="B25" s="17">
        <v>6</v>
      </c>
      <c r="C25" s="22">
        <v>1316073031</v>
      </c>
      <c r="D25" s="22" t="s">
        <v>49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6" t="e">
        <f t="shared" si="2"/>
        <v>#DIV/0!</v>
      </c>
      <c r="K25" s="57"/>
      <c r="L25" s="57"/>
      <c r="M25" s="57"/>
      <c r="N25" s="58"/>
      <c r="O25" s="59"/>
      <c r="P25" s="60"/>
      <c r="Q25" s="59"/>
      <c r="R25" s="60"/>
    </row>
    <row r="26" spans="2:21" s="8" customFormat="1" ht="41.25" customHeight="1" x14ac:dyDescent="0.25">
      <c r="B26" s="17">
        <v>7</v>
      </c>
      <c r="C26" s="22">
        <v>1316071011</v>
      </c>
      <c r="D26" s="22" t="s">
        <v>50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6" t="e">
        <f t="shared" si="2"/>
        <v>#DIV/0!</v>
      </c>
      <c r="K26" s="57"/>
      <c r="L26" s="57"/>
      <c r="M26" s="57"/>
      <c r="N26" s="58"/>
      <c r="O26" s="59"/>
      <c r="P26" s="60"/>
      <c r="Q26" s="59"/>
      <c r="R26" s="60"/>
    </row>
    <row r="27" spans="2:21" s="8" customFormat="1" ht="41.25" customHeight="1" x14ac:dyDescent="0.25">
      <c r="B27" s="17">
        <v>8</v>
      </c>
      <c r="C27" s="22">
        <v>1315051022</v>
      </c>
      <c r="D27" s="22" t="s">
        <v>51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6" t="e">
        <f t="shared" si="2"/>
        <v>#DIV/0!</v>
      </c>
      <c r="K27" s="57"/>
      <c r="L27" s="57"/>
      <c r="M27" s="57"/>
      <c r="N27" s="58"/>
      <c r="O27" s="59"/>
      <c r="P27" s="60"/>
      <c r="Q27" s="59"/>
      <c r="R27" s="60"/>
    </row>
    <row r="28" spans="2:21" s="8" customFormat="1" ht="41.25" customHeight="1" x14ac:dyDescent="0.25">
      <c r="B28" s="17">
        <v>9</v>
      </c>
      <c r="C28" s="22">
        <v>1117081009</v>
      </c>
      <c r="D28" s="22" t="s">
        <v>52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6" t="e">
        <f t="shared" si="2"/>
        <v>#DIV/0!</v>
      </c>
      <c r="K28" s="57"/>
      <c r="L28" s="57"/>
      <c r="M28" s="57"/>
      <c r="N28" s="58"/>
      <c r="O28" s="59"/>
      <c r="P28" s="60"/>
      <c r="Q28" s="59"/>
      <c r="R28" s="60"/>
    </row>
    <row r="29" spans="2:21" s="8" customFormat="1" ht="41.25" customHeight="1" x14ac:dyDescent="0.25">
      <c r="B29" s="17">
        <v>10</v>
      </c>
      <c r="C29" s="22">
        <v>1316073135</v>
      </c>
      <c r="D29" s="22" t="s">
        <v>53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6" t="e">
        <f t="shared" si="2"/>
        <v>#DIV/0!</v>
      </c>
      <c r="K29" s="57"/>
      <c r="L29" s="57"/>
      <c r="M29" s="57"/>
      <c r="N29" s="58"/>
      <c r="O29" s="59"/>
      <c r="P29" s="60"/>
      <c r="Q29" s="59"/>
      <c r="R29" s="60"/>
    </row>
    <row r="30" spans="2:21" s="8" customFormat="1" ht="41.25" customHeight="1" x14ac:dyDescent="0.25">
      <c r="B30" s="17">
        <v>11</v>
      </c>
      <c r="C30" s="22">
        <v>1316073133</v>
      </c>
      <c r="D30" s="22" t="s">
        <v>54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6" t="e">
        <f t="shared" si="2"/>
        <v>#DIV/0!</v>
      </c>
      <c r="K30" s="57"/>
      <c r="L30" s="57"/>
      <c r="M30" s="57"/>
      <c r="N30" s="58"/>
      <c r="O30" s="59"/>
      <c r="P30" s="60"/>
      <c r="Q30" s="59"/>
      <c r="R30" s="60"/>
    </row>
    <row r="31" spans="2:21" s="8" customFormat="1" ht="41.25" customHeight="1" x14ac:dyDescent="0.25">
      <c r="B31" s="17">
        <v>12</v>
      </c>
      <c r="C31" s="22">
        <v>1316073131</v>
      </c>
      <c r="D31" s="22" t="s">
        <v>55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6" t="e">
        <f t="shared" si="2"/>
        <v>#DIV/0!</v>
      </c>
      <c r="K31" s="57"/>
      <c r="L31" s="57"/>
      <c r="M31" s="57"/>
      <c r="N31" s="58"/>
      <c r="O31" s="59"/>
      <c r="P31" s="60"/>
      <c r="Q31" s="59"/>
      <c r="R31" s="60"/>
    </row>
    <row r="32" spans="2:21" s="8" customFormat="1" ht="41.25" customHeight="1" x14ac:dyDescent="0.25">
      <c r="B32" s="17">
        <v>13</v>
      </c>
      <c r="C32" s="22">
        <v>1117081004</v>
      </c>
      <c r="D32" s="22" t="s">
        <v>56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6" t="e">
        <f t="shared" si="2"/>
        <v>#DIV/0!</v>
      </c>
      <c r="K32" s="57"/>
      <c r="L32" s="57"/>
      <c r="M32" s="57"/>
      <c r="N32" s="58"/>
      <c r="O32" s="59"/>
      <c r="P32" s="60"/>
      <c r="Q32" s="59"/>
      <c r="R32" s="60"/>
    </row>
    <row r="33" spans="2:18" s="8" customFormat="1" ht="41.25" customHeight="1" x14ac:dyDescent="0.25">
      <c r="B33" s="17">
        <v>14</v>
      </c>
      <c r="C33" s="22">
        <v>1316073020</v>
      </c>
      <c r="D33" s="22" t="s">
        <v>57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6" t="e">
        <f t="shared" si="2"/>
        <v>#DIV/0!</v>
      </c>
      <c r="K33" s="57"/>
      <c r="L33" s="57"/>
      <c r="M33" s="57"/>
      <c r="N33" s="58"/>
      <c r="O33" s="59"/>
      <c r="P33" s="60"/>
      <c r="Q33" s="59"/>
      <c r="R33" s="60"/>
    </row>
    <row r="34" spans="2:18" s="8" customFormat="1" ht="41.25" customHeight="1" x14ac:dyDescent="0.25">
      <c r="B34" s="17">
        <v>15</v>
      </c>
      <c r="C34" s="22">
        <v>1315051108</v>
      </c>
      <c r="D34" s="22" t="s">
        <v>58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6" t="e">
        <f t="shared" si="2"/>
        <v>#DIV/0!</v>
      </c>
      <c r="K34" s="57"/>
      <c r="L34" s="57"/>
      <c r="M34" s="57"/>
      <c r="N34" s="58"/>
      <c r="O34" s="59"/>
      <c r="P34" s="60"/>
      <c r="Q34" s="59"/>
      <c r="R34" s="60"/>
    </row>
    <row r="35" spans="2:18" s="8" customFormat="1" ht="41.25" customHeight="1" x14ac:dyDescent="0.25">
      <c r="B35" s="17">
        <v>16</v>
      </c>
      <c r="C35" s="22">
        <v>1117081012</v>
      </c>
      <c r="D35" s="22" t="s">
        <v>59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6" t="e">
        <f t="shared" si="2"/>
        <v>#DIV/0!</v>
      </c>
      <c r="K35" s="57"/>
      <c r="L35" s="57"/>
      <c r="M35" s="57"/>
      <c r="N35" s="58"/>
      <c r="O35" s="59"/>
      <c r="P35" s="60"/>
      <c r="Q35" s="59"/>
      <c r="R35" s="60"/>
    </row>
    <row r="36" spans="2:18" s="8" customFormat="1" ht="41.25" customHeight="1" x14ac:dyDescent="0.25">
      <c r="B36" s="17">
        <v>17</v>
      </c>
      <c r="C36" s="22">
        <v>1316073122</v>
      </c>
      <c r="D36" s="22" t="s">
        <v>60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6" t="e">
        <f t="shared" si="2"/>
        <v>#DIV/0!</v>
      </c>
      <c r="K36" s="57"/>
      <c r="L36" s="57"/>
      <c r="M36" s="57"/>
      <c r="N36" s="58"/>
      <c r="O36" s="59"/>
      <c r="P36" s="60"/>
      <c r="Q36" s="59"/>
      <c r="R36" s="60"/>
    </row>
    <row r="37" spans="2:18" s="8" customFormat="1" ht="41.25" customHeight="1" x14ac:dyDescent="0.25">
      <c r="B37" s="17">
        <v>18</v>
      </c>
      <c r="C37" s="22">
        <v>1316073067</v>
      </c>
      <c r="D37" s="22" t="s">
        <v>61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6" t="e">
        <f t="shared" si="2"/>
        <v>#DIV/0!</v>
      </c>
      <c r="K37" s="57"/>
      <c r="L37" s="57"/>
      <c r="M37" s="57"/>
      <c r="N37" s="58"/>
      <c r="O37" s="59"/>
      <c r="P37" s="60"/>
      <c r="Q37" s="59"/>
      <c r="R37" s="60"/>
    </row>
    <row r="38" spans="2:18" s="8" customFormat="1" ht="41.25" customHeight="1" x14ac:dyDescent="0.25">
      <c r="B38" s="17">
        <v>19</v>
      </c>
      <c r="C38" s="22">
        <v>1117081005</v>
      </c>
      <c r="D38" s="22" t="s">
        <v>62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6" t="e">
        <f t="shared" si="2"/>
        <v>#DIV/0!</v>
      </c>
      <c r="K38" s="57"/>
      <c r="L38" s="57"/>
      <c r="M38" s="57"/>
      <c r="N38" s="58"/>
      <c r="O38" s="59"/>
      <c r="P38" s="60"/>
      <c r="Q38" s="59"/>
      <c r="R38" s="60"/>
    </row>
    <row r="39" spans="2:18" s="8" customFormat="1" ht="41.25" customHeight="1" x14ac:dyDescent="0.25">
      <c r="B39" s="17">
        <v>20</v>
      </c>
      <c r="C39" s="22">
        <v>1316073090</v>
      </c>
      <c r="D39" s="22" t="s">
        <v>63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6" t="e">
        <f t="shared" si="2"/>
        <v>#DIV/0!</v>
      </c>
      <c r="K39" s="57"/>
      <c r="L39" s="57"/>
      <c r="M39" s="57"/>
      <c r="N39" s="58"/>
      <c r="O39" s="59"/>
      <c r="P39" s="60"/>
      <c r="Q39" s="59"/>
      <c r="R39" s="60"/>
    </row>
    <row r="40" spans="2:18" s="8" customFormat="1" ht="41.25" customHeight="1" x14ac:dyDescent="0.25">
      <c r="B40" s="17">
        <v>21</v>
      </c>
      <c r="C40" s="22">
        <v>1316073044</v>
      </c>
      <c r="D40" s="22" t="s">
        <v>64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6" t="e">
        <f t="shared" si="2"/>
        <v>#DIV/0!</v>
      </c>
      <c r="K40" s="57"/>
      <c r="L40" s="57"/>
      <c r="M40" s="57"/>
      <c r="N40" s="58"/>
      <c r="O40" s="59"/>
      <c r="P40" s="60"/>
      <c r="Q40" s="59"/>
      <c r="R40" s="60"/>
    </row>
    <row r="41" spans="2:18" s="8" customFormat="1" ht="41.25" customHeight="1" x14ac:dyDescent="0.25">
      <c r="B41" s="17">
        <v>22</v>
      </c>
      <c r="C41" s="22">
        <v>1316073059</v>
      </c>
      <c r="D41" s="22" t="s">
        <v>65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6" t="e">
        <f t="shared" si="2"/>
        <v>#DIV/0!</v>
      </c>
      <c r="K41" s="57"/>
      <c r="L41" s="57"/>
      <c r="M41" s="57"/>
      <c r="N41" s="58"/>
      <c r="O41" s="59"/>
      <c r="P41" s="60"/>
      <c r="Q41" s="59"/>
      <c r="R41" s="60"/>
    </row>
    <row r="42" spans="2:18" ht="38.25" customHeight="1" x14ac:dyDescent="0.25">
      <c r="B42" s="10"/>
      <c r="C42" s="38"/>
      <c r="D42" s="38"/>
      <c r="E42" s="3"/>
      <c r="F42" s="3"/>
      <c r="G42" s="3"/>
      <c r="H42" s="3"/>
      <c r="I42" s="3"/>
      <c r="J42" s="9"/>
      <c r="K42" s="9"/>
      <c r="L42" s="9"/>
      <c r="M42" s="9"/>
      <c r="N42" s="9"/>
      <c r="O42" s="15"/>
      <c r="P42" s="15"/>
      <c r="Q42" s="5"/>
    </row>
    <row r="43" spans="2:18" s="26" customFormat="1" ht="40.5" customHeight="1" x14ac:dyDescent="0.3">
      <c r="B43" s="24"/>
      <c r="C43" s="5"/>
      <c r="D43" s="5"/>
      <c r="E43" s="25"/>
      <c r="F43" s="52" t="s">
        <v>36</v>
      </c>
      <c r="G43" s="53"/>
      <c r="H43" s="53"/>
      <c r="I43" s="53"/>
      <c r="J43" s="53"/>
      <c r="K43" s="53"/>
      <c r="L43" s="54"/>
      <c r="M43" s="55" t="s">
        <v>34</v>
      </c>
      <c r="N43" s="55"/>
      <c r="O43" s="55"/>
      <c r="P43" s="55" t="s">
        <v>35</v>
      </c>
      <c r="Q43" s="55"/>
    </row>
    <row r="44" spans="2:18" s="26" customFormat="1" ht="40.5" customHeight="1" x14ac:dyDescent="0.3">
      <c r="B44" s="24"/>
      <c r="C44" s="5"/>
      <c r="D44" s="5"/>
      <c r="E44" s="25"/>
      <c r="F44" s="47" t="s">
        <v>1</v>
      </c>
      <c r="G44" s="48"/>
      <c r="H44" s="48"/>
      <c r="I44" s="48"/>
      <c r="J44" s="48"/>
      <c r="K44" s="48"/>
      <c r="L44" s="49"/>
      <c r="M44" s="50" t="s">
        <v>29</v>
      </c>
      <c r="N44" s="50"/>
      <c r="O44" s="50"/>
      <c r="P44" s="51" t="s">
        <v>2</v>
      </c>
      <c r="Q44" s="51"/>
    </row>
    <row r="45" spans="2:18" s="26" customFormat="1" ht="40.5" customHeight="1" x14ac:dyDescent="0.3">
      <c r="B45" s="24"/>
      <c r="C45" s="5"/>
      <c r="D45" s="5"/>
      <c r="E45" s="25"/>
      <c r="F45" s="47" t="s">
        <v>3</v>
      </c>
      <c r="G45" s="48"/>
      <c r="H45" s="48"/>
      <c r="I45" s="48"/>
      <c r="J45" s="48"/>
      <c r="K45" s="48"/>
      <c r="L45" s="49"/>
      <c r="M45" s="50" t="s">
        <v>30</v>
      </c>
      <c r="N45" s="50"/>
      <c r="O45" s="50"/>
      <c r="P45" s="51" t="s">
        <v>4</v>
      </c>
      <c r="Q45" s="51"/>
    </row>
    <row r="46" spans="2:18" s="26" customFormat="1" ht="40.5" customHeight="1" x14ac:dyDescent="0.3">
      <c r="B46" s="24"/>
      <c r="C46" s="5"/>
      <c r="D46" s="5"/>
      <c r="E46" s="25"/>
      <c r="F46" s="47" t="s">
        <v>5</v>
      </c>
      <c r="G46" s="48"/>
      <c r="H46" s="48"/>
      <c r="I46" s="48"/>
      <c r="J46" s="48"/>
      <c r="K46" s="48"/>
      <c r="L46" s="49"/>
      <c r="M46" s="50" t="s">
        <v>31</v>
      </c>
      <c r="N46" s="50"/>
      <c r="O46" s="50"/>
      <c r="P46" s="51" t="s">
        <v>6</v>
      </c>
      <c r="Q46" s="51"/>
    </row>
    <row r="47" spans="2:18" s="26" customFormat="1" ht="40.5" customHeight="1" x14ac:dyDescent="0.3">
      <c r="B47" s="24"/>
      <c r="C47" s="5"/>
      <c r="D47" s="5"/>
      <c r="E47" s="25"/>
      <c r="F47" s="47" t="s">
        <v>7</v>
      </c>
      <c r="G47" s="48"/>
      <c r="H47" s="48"/>
      <c r="I47" s="48"/>
      <c r="J47" s="48"/>
      <c r="K47" s="48"/>
      <c r="L47" s="49"/>
      <c r="M47" s="50" t="s">
        <v>32</v>
      </c>
      <c r="N47" s="50"/>
      <c r="O47" s="50"/>
      <c r="P47" s="51" t="s">
        <v>8</v>
      </c>
      <c r="Q47" s="51"/>
    </row>
    <row r="48" spans="2:18" s="26" customFormat="1" ht="36.75" customHeight="1" x14ac:dyDescent="0.3">
      <c r="B48" s="37"/>
      <c r="C48" s="37"/>
      <c r="D48" s="37"/>
      <c r="E48" s="25"/>
      <c r="F48" s="47" t="s">
        <v>9</v>
      </c>
      <c r="G48" s="48"/>
      <c r="H48" s="48"/>
      <c r="I48" s="48"/>
      <c r="J48" s="48"/>
      <c r="K48" s="48"/>
      <c r="L48" s="49"/>
      <c r="M48" s="50" t="s">
        <v>33</v>
      </c>
      <c r="N48" s="50"/>
      <c r="O48" s="50"/>
      <c r="P48" s="51" t="s">
        <v>10</v>
      </c>
      <c r="Q48" s="51"/>
    </row>
    <row r="49" spans="2:17" x14ac:dyDescent="0.25">
      <c r="B49" s="37"/>
      <c r="C49" s="5"/>
      <c r="D49" s="5"/>
      <c r="E49" s="5"/>
      <c r="F49" s="5"/>
      <c r="G49" s="5"/>
      <c r="H49" s="43"/>
      <c r="I49" s="43"/>
      <c r="J49" s="43"/>
      <c r="K49" s="43"/>
      <c r="L49" s="43"/>
      <c r="M49" s="43"/>
      <c r="N49" s="43"/>
      <c r="O49" s="43"/>
      <c r="P49" s="43"/>
      <c r="Q49" s="5"/>
    </row>
    <row r="50" spans="2:17" ht="6.75" customHeight="1" x14ac:dyDescent="0.25">
      <c r="B50" s="37"/>
      <c r="C50" s="5"/>
      <c r="D50" s="5"/>
      <c r="E50" s="5"/>
      <c r="F50" s="5"/>
      <c r="G50" s="5"/>
      <c r="H50" s="37"/>
      <c r="I50" s="37"/>
      <c r="J50" s="37"/>
      <c r="K50" s="37"/>
      <c r="L50" s="37"/>
      <c r="M50" s="37"/>
      <c r="N50" s="37"/>
      <c r="O50" s="16"/>
      <c r="P50" s="16"/>
      <c r="Q50" s="5"/>
    </row>
    <row r="51" spans="2:17" ht="6.75" customHeight="1" x14ac:dyDescent="0.25">
      <c r="B51" s="37"/>
      <c r="C51" s="5"/>
      <c r="D51" s="5"/>
      <c r="E51" s="5"/>
      <c r="F51" s="5"/>
      <c r="G51" s="5"/>
      <c r="H51" s="37"/>
      <c r="I51" s="37"/>
      <c r="J51" s="37"/>
      <c r="K51" s="37"/>
      <c r="L51" s="37"/>
      <c r="M51" s="37"/>
      <c r="N51" s="37"/>
      <c r="O51" s="16"/>
      <c r="P51" s="16"/>
      <c r="Q51" s="5"/>
    </row>
    <row r="54" spans="2:17" ht="24" customHeight="1" x14ac:dyDescent="0.25">
      <c r="B54" s="44" t="s">
        <v>25</v>
      </c>
      <c r="C54" s="45"/>
      <c r="D54" s="6" t="s">
        <v>26</v>
      </c>
      <c r="E54" s="44" t="s">
        <v>27</v>
      </c>
      <c r="F54" s="46"/>
      <c r="G54" s="46"/>
      <c r="H54" s="46"/>
      <c r="I54" s="46"/>
      <c r="J54" s="46"/>
      <c r="K54" s="46"/>
      <c r="L54" s="46"/>
      <c r="M54" s="45"/>
      <c r="N54" s="44" t="s">
        <v>28</v>
      </c>
      <c r="O54" s="46"/>
      <c r="P54" s="46"/>
      <c r="Q54" s="45"/>
    </row>
    <row r="55" spans="2:17" ht="62.25" customHeight="1" x14ac:dyDescent="0.25">
      <c r="B55" s="39"/>
      <c r="C55" s="39"/>
      <c r="D55" s="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9.5" customHeight="1" x14ac:dyDescent="0.25">
      <c r="B56" s="39"/>
      <c r="C56" s="39"/>
      <c r="D56" s="12"/>
      <c r="E56" s="40"/>
      <c r="F56" s="41"/>
      <c r="G56" s="41"/>
      <c r="H56" s="41"/>
      <c r="I56" s="41"/>
      <c r="J56" s="41"/>
      <c r="K56" s="41"/>
      <c r="L56" s="41"/>
      <c r="M56" s="42"/>
      <c r="N56" s="40"/>
      <c r="O56" s="41"/>
      <c r="P56" s="41"/>
      <c r="Q56" s="42"/>
    </row>
  </sheetData>
  <mergeCells count="101">
    <mergeCell ref="C8:P8"/>
    <mergeCell ref="C15:P15"/>
    <mergeCell ref="E18:G18"/>
    <mergeCell ref="J19:N19"/>
    <mergeCell ref="O19:P19"/>
    <mergeCell ref="Q19:R19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8:N38"/>
    <mergeCell ref="O38:P38"/>
    <mergeCell ref="Q38:R38"/>
    <mergeCell ref="J39:N39"/>
    <mergeCell ref="O39:P39"/>
    <mergeCell ref="Q39:R39"/>
    <mergeCell ref="J36:N36"/>
    <mergeCell ref="O36:P36"/>
    <mergeCell ref="Q36:R36"/>
    <mergeCell ref="J37:N37"/>
    <mergeCell ref="O37:P37"/>
    <mergeCell ref="Q37:R37"/>
    <mergeCell ref="F43:L43"/>
    <mergeCell ref="M43:O43"/>
    <mergeCell ref="P43:Q43"/>
    <mergeCell ref="F44:L44"/>
    <mergeCell ref="M44:O44"/>
    <mergeCell ref="P44:Q44"/>
    <mergeCell ref="J40:N40"/>
    <mergeCell ref="O40:P40"/>
    <mergeCell ref="Q40:R40"/>
    <mergeCell ref="J41:N41"/>
    <mergeCell ref="O41:P41"/>
    <mergeCell ref="Q41:R41"/>
    <mergeCell ref="F47:L47"/>
    <mergeCell ref="M47:O47"/>
    <mergeCell ref="P47:Q47"/>
    <mergeCell ref="F48:L48"/>
    <mergeCell ref="M48:O48"/>
    <mergeCell ref="P48:Q48"/>
    <mergeCell ref="F45:L45"/>
    <mergeCell ref="M45:O45"/>
    <mergeCell ref="P45:Q45"/>
    <mergeCell ref="F46:L46"/>
    <mergeCell ref="M46:O46"/>
    <mergeCell ref="P46:Q46"/>
    <mergeCell ref="B56:C56"/>
    <mergeCell ref="E56:M56"/>
    <mergeCell ref="N56:Q56"/>
    <mergeCell ref="H49:M49"/>
    <mergeCell ref="N49:P49"/>
    <mergeCell ref="B54:C54"/>
    <mergeCell ref="E54:M54"/>
    <mergeCell ref="N54:Q54"/>
    <mergeCell ref="B55:C55"/>
    <mergeCell ref="E55:M55"/>
    <mergeCell ref="N55:Q55"/>
  </mergeCells>
  <conditionalFormatting sqref="E20:G41">
    <cfRule type="cellIs" dxfId="4" priority="5" operator="between">
      <formula>0</formula>
      <formula>6</formula>
    </cfRule>
  </conditionalFormatting>
  <conditionalFormatting sqref="I20:I41 O20:O41">
    <cfRule type="cellIs" dxfId="3" priority="4" operator="between">
      <formula>0</formula>
      <formula>6</formula>
    </cfRule>
  </conditionalFormatting>
  <conditionalFormatting sqref="O20:O41">
    <cfRule type="cellIs" dxfId="2" priority="3" operator="between">
      <formula>0</formula>
      <formula>79</formula>
    </cfRule>
  </conditionalFormatting>
  <conditionalFormatting sqref="J20:J41">
    <cfRule type="cellIs" dxfId="1" priority="2" operator="between">
      <formula>0</formula>
      <formula>6</formula>
    </cfRule>
  </conditionalFormatting>
  <conditionalFormatting sqref="E20:G41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41" xr:uid="{3B52BD67-E526-4E57-917A-F643932A9CD1}">
      <formula1>$U$10:$U$20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VIII</vt:lpstr>
      <vt:lpstr>BIO INSTRUMENTACIÓN</vt:lpstr>
      <vt:lpstr>SISTEMAS BIOMÉDICOS</vt:lpstr>
      <vt:lpstr>DISEÑO ASISTIDO</vt:lpstr>
      <vt:lpstr>SEGURIDAD Y NORMAS</vt:lpstr>
      <vt:lpstr>SEÑALES BIOMÉDICAS</vt:lpstr>
      <vt:lpstr>DISPOSITIVOS PROGRAMABLES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2019-10-02T15:57:31Z</dcterms:modified>
</cp:coreProperties>
</file>