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2019-3 MATRICULA\BIOMEDICA\ACTA IBM 209\"/>
    </mc:Choice>
  </mc:AlternateContent>
  <xr:revisionPtr revIDLastSave="0" documentId="13_ncr:1_{5041683D-97DC-4D08-9CEC-0087DC6345DD}" xr6:coauthVersionLast="44" xr6:coauthVersionMax="44" xr10:uidLastSave="{00000000-0000-0000-0000-000000000000}"/>
  <bookViews>
    <workbookView xWindow="-120" yWindow="-120" windowWidth="24240" windowHeight="13140" firstSheet="2" activeTab="6" xr2:uid="{00000000-000D-0000-FFFF-FFFF00000000}"/>
  </bookViews>
  <sheets>
    <sheet name="INGLÉS III" sheetId="43" r:id="rId1"/>
    <sheet name="COGNITIVAS Y CREATIVIDAD" sheetId="45" r:id="rId2"/>
    <sheet name="CÁLCULO DIFERENCIAL" sheetId="44" r:id="rId3"/>
    <sheet name="PROBABILIDAD Y ESTADISTICA" sheetId="47" r:id="rId4"/>
    <sheet name="ELECTRÓNICA" sheetId="30" r:id="rId5"/>
    <sheet name="RECURSOS HOSPITALARIOS" sheetId="42" r:id="rId6"/>
    <sheet name="FISIOLOGÍA" sheetId="46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7" i="47" l="1"/>
  <c r="I47" i="47" s="1"/>
  <c r="J47" i="47" s="1"/>
  <c r="H46" i="47"/>
  <c r="I46" i="47" s="1"/>
  <c r="J46" i="47" s="1"/>
  <c r="I45" i="47"/>
  <c r="J45" i="47" s="1"/>
  <c r="H45" i="47"/>
  <c r="H44" i="47"/>
  <c r="I44" i="47" s="1"/>
  <c r="J44" i="47" s="1"/>
  <c r="H43" i="47"/>
  <c r="I43" i="47" s="1"/>
  <c r="J43" i="47" s="1"/>
  <c r="H42" i="47"/>
  <c r="I42" i="47" s="1"/>
  <c r="J42" i="47" s="1"/>
  <c r="I41" i="47"/>
  <c r="J41" i="47" s="1"/>
  <c r="H41" i="47"/>
  <c r="H40" i="47"/>
  <c r="I40" i="47" s="1"/>
  <c r="J40" i="47" s="1"/>
  <c r="H39" i="47"/>
  <c r="I39" i="47" s="1"/>
  <c r="J39" i="47" s="1"/>
  <c r="H38" i="47"/>
  <c r="I38" i="47" s="1"/>
  <c r="J38" i="47" s="1"/>
  <c r="I37" i="47"/>
  <c r="J37" i="47" s="1"/>
  <c r="H37" i="47"/>
  <c r="H36" i="47"/>
  <c r="I36" i="47" s="1"/>
  <c r="J36" i="47" s="1"/>
  <c r="H35" i="47"/>
  <c r="I35" i="47" s="1"/>
  <c r="J35" i="47" s="1"/>
  <c r="H34" i="47"/>
  <c r="I34" i="47" s="1"/>
  <c r="J34" i="47" s="1"/>
  <c r="I33" i="47"/>
  <c r="J33" i="47" s="1"/>
  <c r="H33" i="47"/>
  <c r="H32" i="47"/>
  <c r="I32" i="47" s="1"/>
  <c r="J32" i="47" s="1"/>
  <c r="H31" i="47"/>
  <c r="I31" i="47" s="1"/>
  <c r="J31" i="47" s="1"/>
  <c r="H30" i="47"/>
  <c r="I30" i="47" s="1"/>
  <c r="J30" i="47" s="1"/>
  <c r="I29" i="47"/>
  <c r="J29" i="47" s="1"/>
  <c r="H29" i="47"/>
  <c r="H28" i="47"/>
  <c r="I28" i="47" s="1"/>
  <c r="J28" i="47" s="1"/>
  <c r="H27" i="47"/>
  <c r="I27" i="47" s="1"/>
  <c r="J27" i="47" s="1"/>
  <c r="H26" i="47"/>
  <c r="I26" i="47" s="1"/>
  <c r="J26" i="47" s="1"/>
  <c r="I25" i="47"/>
  <c r="J25" i="47" s="1"/>
  <c r="H25" i="47"/>
  <c r="H24" i="47"/>
  <c r="I24" i="47" s="1"/>
  <c r="J24" i="47" s="1"/>
  <c r="H23" i="47"/>
  <c r="I23" i="47" s="1"/>
  <c r="J23" i="47" s="1"/>
  <c r="H22" i="47"/>
  <c r="I22" i="47" s="1"/>
  <c r="J22" i="47" s="1"/>
  <c r="I21" i="47"/>
  <c r="J21" i="47" s="1"/>
  <c r="H21" i="47"/>
  <c r="H20" i="47"/>
  <c r="I20" i="47" s="1"/>
  <c r="J20" i="47" s="1"/>
  <c r="H47" i="46"/>
  <c r="I47" i="46" s="1"/>
  <c r="J47" i="46" s="1"/>
  <c r="H46" i="46"/>
  <c r="I46" i="46" s="1"/>
  <c r="J46" i="46" s="1"/>
  <c r="I45" i="46"/>
  <c r="J45" i="46" s="1"/>
  <c r="H45" i="46"/>
  <c r="H44" i="46"/>
  <c r="I44" i="46" s="1"/>
  <c r="J44" i="46" s="1"/>
  <c r="H43" i="46"/>
  <c r="I43" i="46" s="1"/>
  <c r="J43" i="46" s="1"/>
  <c r="H42" i="46"/>
  <c r="I42" i="46" s="1"/>
  <c r="J42" i="46" s="1"/>
  <c r="I41" i="46"/>
  <c r="J41" i="46" s="1"/>
  <c r="H41" i="46"/>
  <c r="H40" i="46"/>
  <c r="I40" i="46" s="1"/>
  <c r="J40" i="46" s="1"/>
  <c r="H39" i="46"/>
  <c r="I39" i="46" s="1"/>
  <c r="J39" i="46" s="1"/>
  <c r="H38" i="46"/>
  <c r="I38" i="46" s="1"/>
  <c r="J38" i="46" s="1"/>
  <c r="I37" i="46"/>
  <c r="J37" i="46" s="1"/>
  <c r="H37" i="46"/>
  <c r="H36" i="46"/>
  <c r="I36" i="46" s="1"/>
  <c r="J36" i="46" s="1"/>
  <c r="H35" i="46"/>
  <c r="I35" i="46" s="1"/>
  <c r="J35" i="46" s="1"/>
  <c r="H34" i="46"/>
  <c r="I34" i="46" s="1"/>
  <c r="J34" i="46" s="1"/>
  <c r="I33" i="46"/>
  <c r="J33" i="46" s="1"/>
  <c r="H33" i="46"/>
  <c r="H32" i="46"/>
  <c r="I32" i="46" s="1"/>
  <c r="J32" i="46" s="1"/>
  <c r="H31" i="46"/>
  <c r="I31" i="46" s="1"/>
  <c r="J31" i="46" s="1"/>
  <c r="H30" i="46"/>
  <c r="I30" i="46" s="1"/>
  <c r="J30" i="46" s="1"/>
  <c r="I29" i="46"/>
  <c r="J29" i="46" s="1"/>
  <c r="H29" i="46"/>
  <c r="H28" i="46"/>
  <c r="I28" i="46" s="1"/>
  <c r="J28" i="46" s="1"/>
  <c r="H27" i="46"/>
  <c r="I27" i="46" s="1"/>
  <c r="J27" i="46" s="1"/>
  <c r="H26" i="46"/>
  <c r="I26" i="46" s="1"/>
  <c r="J26" i="46" s="1"/>
  <c r="I25" i="46"/>
  <c r="J25" i="46" s="1"/>
  <c r="H25" i="46"/>
  <c r="H24" i="46"/>
  <c r="I24" i="46" s="1"/>
  <c r="J24" i="46" s="1"/>
  <c r="H23" i="46"/>
  <c r="I23" i="46" s="1"/>
  <c r="J23" i="46" s="1"/>
  <c r="H22" i="46"/>
  <c r="I22" i="46" s="1"/>
  <c r="J22" i="46" s="1"/>
  <c r="I21" i="46"/>
  <c r="J21" i="46" s="1"/>
  <c r="H21" i="46"/>
  <c r="H20" i="46"/>
  <c r="I20" i="46" s="1"/>
  <c r="J20" i="46" s="1"/>
  <c r="G47" i="45"/>
  <c r="H47" i="45" s="1"/>
  <c r="I47" i="45" s="1"/>
  <c r="G46" i="45"/>
  <c r="H46" i="45" s="1"/>
  <c r="I46" i="45" s="1"/>
  <c r="G45" i="45"/>
  <c r="H45" i="45" s="1"/>
  <c r="I45" i="45" s="1"/>
  <c r="G44" i="45"/>
  <c r="H44" i="45" s="1"/>
  <c r="I44" i="45" s="1"/>
  <c r="G43" i="45"/>
  <c r="H43" i="45" s="1"/>
  <c r="I43" i="45" s="1"/>
  <c r="G42" i="45"/>
  <c r="H42" i="45" s="1"/>
  <c r="I42" i="45" s="1"/>
  <c r="H41" i="45"/>
  <c r="I41" i="45" s="1"/>
  <c r="G41" i="45"/>
  <c r="G40" i="45"/>
  <c r="H40" i="45" s="1"/>
  <c r="I40" i="45" s="1"/>
  <c r="G39" i="45"/>
  <c r="H39" i="45" s="1"/>
  <c r="I39" i="45" s="1"/>
  <c r="G38" i="45"/>
  <c r="H38" i="45" s="1"/>
  <c r="I38" i="45" s="1"/>
  <c r="G37" i="45"/>
  <c r="H37" i="45" s="1"/>
  <c r="I37" i="45" s="1"/>
  <c r="G36" i="45"/>
  <c r="H36" i="45" s="1"/>
  <c r="I36" i="45" s="1"/>
  <c r="G35" i="45"/>
  <c r="H35" i="45" s="1"/>
  <c r="I35" i="45" s="1"/>
  <c r="G34" i="45"/>
  <c r="H34" i="45" s="1"/>
  <c r="I34" i="45" s="1"/>
  <c r="G33" i="45"/>
  <c r="H33" i="45" s="1"/>
  <c r="I33" i="45" s="1"/>
  <c r="G32" i="45"/>
  <c r="H32" i="45" s="1"/>
  <c r="I32" i="45" s="1"/>
  <c r="G31" i="45"/>
  <c r="H31" i="45" s="1"/>
  <c r="I31" i="45" s="1"/>
  <c r="G30" i="45"/>
  <c r="H30" i="45" s="1"/>
  <c r="I30" i="45" s="1"/>
  <c r="G29" i="45"/>
  <c r="H29" i="45" s="1"/>
  <c r="I29" i="45" s="1"/>
  <c r="G28" i="45"/>
  <c r="H28" i="45" s="1"/>
  <c r="I28" i="45" s="1"/>
  <c r="G27" i="45"/>
  <c r="H27" i="45" s="1"/>
  <c r="I27" i="45" s="1"/>
  <c r="G26" i="45"/>
  <c r="H26" i="45" s="1"/>
  <c r="I26" i="45" s="1"/>
  <c r="H25" i="45"/>
  <c r="I25" i="45" s="1"/>
  <c r="G25" i="45"/>
  <c r="G24" i="45"/>
  <c r="H24" i="45" s="1"/>
  <c r="I24" i="45" s="1"/>
  <c r="G23" i="45"/>
  <c r="H23" i="45" s="1"/>
  <c r="I23" i="45" s="1"/>
  <c r="G22" i="45"/>
  <c r="H22" i="45" s="1"/>
  <c r="I22" i="45" s="1"/>
  <c r="G21" i="45"/>
  <c r="H21" i="45" s="1"/>
  <c r="I21" i="45" s="1"/>
  <c r="G20" i="45"/>
  <c r="H20" i="45" s="1"/>
  <c r="I20" i="45" s="1"/>
  <c r="H47" i="44"/>
  <c r="I47" i="44" s="1"/>
  <c r="J47" i="44" s="1"/>
  <c r="H46" i="44"/>
  <c r="I46" i="44" s="1"/>
  <c r="J46" i="44" s="1"/>
  <c r="H45" i="44"/>
  <c r="I45" i="44" s="1"/>
  <c r="J45" i="44" s="1"/>
  <c r="H44" i="44"/>
  <c r="I44" i="44" s="1"/>
  <c r="J44" i="44" s="1"/>
  <c r="H43" i="44"/>
  <c r="I43" i="44" s="1"/>
  <c r="J43" i="44" s="1"/>
  <c r="H42" i="44"/>
  <c r="I42" i="44" s="1"/>
  <c r="J42" i="44" s="1"/>
  <c r="H41" i="44"/>
  <c r="I41" i="44" s="1"/>
  <c r="J41" i="44" s="1"/>
  <c r="H40" i="44"/>
  <c r="I40" i="44" s="1"/>
  <c r="J40" i="44" s="1"/>
  <c r="H39" i="44"/>
  <c r="I39" i="44" s="1"/>
  <c r="J39" i="44" s="1"/>
  <c r="I38" i="44"/>
  <c r="J38" i="44" s="1"/>
  <c r="H38" i="44"/>
  <c r="H37" i="44"/>
  <c r="I37" i="44" s="1"/>
  <c r="J37" i="44" s="1"/>
  <c r="H36" i="44"/>
  <c r="I36" i="44" s="1"/>
  <c r="J36" i="44" s="1"/>
  <c r="H35" i="44"/>
  <c r="I35" i="44" s="1"/>
  <c r="J35" i="44" s="1"/>
  <c r="H34" i="44"/>
  <c r="I34" i="44" s="1"/>
  <c r="J34" i="44" s="1"/>
  <c r="H33" i="44"/>
  <c r="I33" i="44" s="1"/>
  <c r="J33" i="44" s="1"/>
  <c r="H32" i="44"/>
  <c r="I32" i="44" s="1"/>
  <c r="J32" i="44" s="1"/>
  <c r="H31" i="44"/>
  <c r="I31" i="44" s="1"/>
  <c r="J31" i="44" s="1"/>
  <c r="H30" i="44"/>
  <c r="I30" i="44" s="1"/>
  <c r="J30" i="44" s="1"/>
  <c r="H29" i="44"/>
  <c r="I29" i="44" s="1"/>
  <c r="J29" i="44" s="1"/>
  <c r="H28" i="44"/>
  <c r="I28" i="44" s="1"/>
  <c r="J28" i="44" s="1"/>
  <c r="H27" i="44"/>
  <c r="I27" i="44" s="1"/>
  <c r="J27" i="44" s="1"/>
  <c r="H26" i="44"/>
  <c r="I26" i="44" s="1"/>
  <c r="J26" i="44" s="1"/>
  <c r="H25" i="44"/>
  <c r="I25" i="44" s="1"/>
  <c r="J25" i="44" s="1"/>
  <c r="H24" i="44"/>
  <c r="I24" i="44" s="1"/>
  <c r="J24" i="44" s="1"/>
  <c r="H23" i="44"/>
  <c r="I23" i="44" s="1"/>
  <c r="J23" i="44" s="1"/>
  <c r="I22" i="44"/>
  <c r="J22" i="44" s="1"/>
  <c r="H22" i="44"/>
  <c r="H21" i="44"/>
  <c r="I21" i="44" s="1"/>
  <c r="J21" i="44" s="1"/>
  <c r="H20" i="44"/>
  <c r="I20" i="44" s="1"/>
  <c r="J20" i="44" s="1"/>
  <c r="I47" i="43"/>
  <c r="J47" i="43" s="1"/>
  <c r="K47" i="43" s="1"/>
  <c r="I46" i="43"/>
  <c r="J46" i="43" s="1"/>
  <c r="K46" i="43" s="1"/>
  <c r="J45" i="43"/>
  <c r="K45" i="43" s="1"/>
  <c r="I45" i="43"/>
  <c r="I44" i="43"/>
  <c r="J44" i="43" s="1"/>
  <c r="K44" i="43" s="1"/>
  <c r="I43" i="43"/>
  <c r="J43" i="43" s="1"/>
  <c r="K43" i="43" s="1"/>
  <c r="I42" i="43"/>
  <c r="J42" i="43" s="1"/>
  <c r="K42" i="43" s="1"/>
  <c r="J41" i="43"/>
  <c r="K41" i="43" s="1"/>
  <c r="I41" i="43"/>
  <c r="I40" i="43"/>
  <c r="J40" i="43" s="1"/>
  <c r="K40" i="43" s="1"/>
  <c r="I39" i="43"/>
  <c r="J39" i="43" s="1"/>
  <c r="K39" i="43" s="1"/>
  <c r="I38" i="43"/>
  <c r="J38" i="43" s="1"/>
  <c r="K38" i="43" s="1"/>
  <c r="J37" i="43"/>
  <c r="K37" i="43" s="1"/>
  <c r="I37" i="43"/>
  <c r="I36" i="43"/>
  <c r="J36" i="43" s="1"/>
  <c r="K36" i="43" s="1"/>
  <c r="I35" i="43"/>
  <c r="J35" i="43" s="1"/>
  <c r="K35" i="43" s="1"/>
  <c r="I34" i="43"/>
  <c r="J34" i="43" s="1"/>
  <c r="K34" i="43" s="1"/>
  <c r="J33" i="43"/>
  <c r="K33" i="43" s="1"/>
  <c r="I33" i="43"/>
  <c r="I32" i="43"/>
  <c r="J32" i="43" s="1"/>
  <c r="K32" i="43" s="1"/>
  <c r="I31" i="43"/>
  <c r="J31" i="43" s="1"/>
  <c r="K31" i="43" s="1"/>
  <c r="I30" i="43"/>
  <c r="J30" i="43" s="1"/>
  <c r="K30" i="43" s="1"/>
  <c r="J29" i="43"/>
  <c r="K29" i="43" s="1"/>
  <c r="I29" i="43"/>
  <c r="I28" i="43"/>
  <c r="J28" i="43" s="1"/>
  <c r="K28" i="43" s="1"/>
  <c r="I27" i="43"/>
  <c r="J27" i="43" s="1"/>
  <c r="K27" i="43" s="1"/>
  <c r="I26" i="43"/>
  <c r="J26" i="43" s="1"/>
  <c r="K26" i="43" s="1"/>
  <c r="J25" i="43"/>
  <c r="K25" i="43" s="1"/>
  <c r="I25" i="43"/>
  <c r="I24" i="43"/>
  <c r="J24" i="43" s="1"/>
  <c r="K24" i="43" s="1"/>
  <c r="I23" i="43"/>
  <c r="J23" i="43" s="1"/>
  <c r="K23" i="43" s="1"/>
  <c r="I22" i="43"/>
  <c r="J22" i="43" s="1"/>
  <c r="K22" i="43" s="1"/>
  <c r="J21" i="43"/>
  <c r="K21" i="43" s="1"/>
  <c r="I21" i="43"/>
  <c r="I20" i="43"/>
  <c r="J20" i="43" s="1"/>
  <c r="K20" i="43" s="1"/>
  <c r="I47" i="42"/>
  <c r="J47" i="42" s="1"/>
  <c r="K47" i="42" s="1"/>
  <c r="J46" i="42"/>
  <c r="K46" i="42" s="1"/>
  <c r="I46" i="42"/>
  <c r="I45" i="42"/>
  <c r="J45" i="42" s="1"/>
  <c r="K45" i="42" s="1"/>
  <c r="I44" i="42"/>
  <c r="J44" i="42" s="1"/>
  <c r="K44" i="42" s="1"/>
  <c r="J43" i="42"/>
  <c r="K43" i="42" s="1"/>
  <c r="I43" i="42"/>
  <c r="I42" i="42"/>
  <c r="J42" i="42" s="1"/>
  <c r="K42" i="42" s="1"/>
  <c r="I41" i="42"/>
  <c r="J41" i="42" s="1"/>
  <c r="K41" i="42" s="1"/>
  <c r="I40" i="42"/>
  <c r="J40" i="42" s="1"/>
  <c r="K40" i="42" s="1"/>
  <c r="I39" i="42"/>
  <c r="J39" i="42" s="1"/>
  <c r="K39" i="42" s="1"/>
  <c r="I38" i="42"/>
  <c r="J38" i="42" s="1"/>
  <c r="K38" i="42" s="1"/>
  <c r="I37" i="42"/>
  <c r="J37" i="42" s="1"/>
  <c r="K37" i="42" s="1"/>
  <c r="J36" i="42"/>
  <c r="K36" i="42" s="1"/>
  <c r="I36" i="42"/>
  <c r="I35" i="42"/>
  <c r="J35" i="42" s="1"/>
  <c r="K35" i="42" s="1"/>
  <c r="I34" i="42"/>
  <c r="J34" i="42" s="1"/>
  <c r="K34" i="42" s="1"/>
  <c r="J33" i="42"/>
  <c r="K33" i="42" s="1"/>
  <c r="I33" i="42"/>
  <c r="I32" i="42"/>
  <c r="J32" i="42" s="1"/>
  <c r="K32" i="42" s="1"/>
  <c r="I31" i="42"/>
  <c r="J31" i="42" s="1"/>
  <c r="K31" i="42" s="1"/>
  <c r="J30" i="42"/>
  <c r="K30" i="42" s="1"/>
  <c r="I30" i="42"/>
  <c r="I29" i="42"/>
  <c r="J29" i="42" s="1"/>
  <c r="K29" i="42" s="1"/>
  <c r="I28" i="42"/>
  <c r="J28" i="42" s="1"/>
  <c r="K28" i="42" s="1"/>
  <c r="J27" i="42"/>
  <c r="K27" i="42" s="1"/>
  <c r="I27" i="42"/>
  <c r="I26" i="42"/>
  <c r="J26" i="42" s="1"/>
  <c r="K26" i="42" s="1"/>
  <c r="I25" i="42"/>
  <c r="J25" i="42" s="1"/>
  <c r="K25" i="42" s="1"/>
  <c r="I24" i="42"/>
  <c r="J24" i="42" s="1"/>
  <c r="K24" i="42" s="1"/>
  <c r="I23" i="42"/>
  <c r="J23" i="42" s="1"/>
  <c r="K23" i="42" s="1"/>
  <c r="I22" i="42"/>
  <c r="J22" i="42" s="1"/>
  <c r="K22" i="42" s="1"/>
  <c r="I21" i="42"/>
  <c r="J21" i="42" s="1"/>
  <c r="K21" i="42" s="1"/>
  <c r="J20" i="42"/>
  <c r="K20" i="42" s="1"/>
  <c r="I20" i="42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M35" i="30"/>
  <c r="M36" i="30"/>
  <c r="M37" i="30"/>
  <c r="M38" i="30"/>
  <c r="M39" i="30"/>
  <c r="M40" i="30"/>
  <c r="M41" i="30"/>
  <c r="M42" i="30"/>
  <c r="M43" i="30"/>
  <c r="M44" i="30"/>
  <c r="M45" i="30"/>
  <c r="M46" i="30"/>
  <c r="M47" i="30"/>
  <c r="L47" i="30"/>
  <c r="L46" i="30"/>
  <c r="K46" i="30"/>
  <c r="K47" i="30"/>
  <c r="K21" i="30"/>
  <c r="L21" i="30" s="1"/>
  <c r="K22" i="30"/>
  <c r="L22" i="30" s="1"/>
  <c r="K23" i="30"/>
  <c r="L23" i="30" s="1"/>
  <c r="K24" i="30"/>
  <c r="L24" i="30" s="1"/>
  <c r="K25" i="30"/>
  <c r="L25" i="30" s="1"/>
  <c r="K26" i="30"/>
  <c r="L26" i="30" s="1"/>
  <c r="K27" i="30"/>
  <c r="L27" i="30" s="1"/>
  <c r="K28" i="30"/>
  <c r="L28" i="30" s="1"/>
  <c r="K29" i="30"/>
  <c r="L29" i="30" s="1"/>
  <c r="K30" i="30"/>
  <c r="L30" i="30" s="1"/>
  <c r="K31" i="30"/>
  <c r="L31" i="30" s="1"/>
  <c r="K32" i="30"/>
  <c r="L32" i="30" s="1"/>
  <c r="K33" i="30"/>
  <c r="L33" i="30" s="1"/>
  <c r="K34" i="30"/>
  <c r="L34" i="30" s="1"/>
  <c r="K35" i="30"/>
  <c r="L35" i="30" s="1"/>
  <c r="K36" i="30"/>
  <c r="L36" i="30" s="1"/>
  <c r="K37" i="30"/>
  <c r="L37" i="30" s="1"/>
  <c r="K38" i="30"/>
  <c r="L38" i="30" s="1"/>
  <c r="K39" i="30"/>
  <c r="L39" i="30" s="1"/>
  <c r="K40" i="30"/>
  <c r="L40" i="30" s="1"/>
  <c r="K41" i="30"/>
  <c r="L41" i="30" s="1"/>
  <c r="K42" i="30"/>
  <c r="L42" i="30" s="1"/>
  <c r="K43" i="30"/>
  <c r="L43" i="30" s="1"/>
  <c r="K44" i="30"/>
  <c r="L44" i="30" s="1"/>
  <c r="K45" i="30"/>
  <c r="L45" i="30" s="1"/>
  <c r="K20" i="30"/>
  <c r="L20" i="30" s="1"/>
  <c r="M20" i="30" s="1"/>
</calcChain>
</file>

<file path=xl/sharedStrings.xml><?xml version="1.0" encoding="utf-8"?>
<sst xmlns="http://schemas.openxmlformats.org/spreadsheetml/2006/main" count="508" uniqueCount="81">
  <si>
    <t>N°</t>
  </si>
  <si>
    <t>De 9.5 a 10</t>
  </si>
  <si>
    <t>C</t>
  </si>
  <si>
    <t>De 8.5 a 9.49</t>
  </si>
  <si>
    <t>I</t>
  </si>
  <si>
    <t>De 7.5 a 8.49</t>
  </si>
  <si>
    <t>BA</t>
  </si>
  <si>
    <t>De 7.0 a 7.49</t>
  </si>
  <si>
    <t>BU</t>
  </si>
  <si>
    <t>De 6.99 a 0.00</t>
  </si>
  <si>
    <t>NA</t>
  </si>
  <si>
    <t>UNIDADES</t>
  </si>
  <si>
    <t>U1</t>
  </si>
  <si>
    <t>U2</t>
  </si>
  <si>
    <t>U3</t>
  </si>
  <si>
    <t>U4</t>
  </si>
  <si>
    <t>COMPETENCIA</t>
  </si>
  <si>
    <t>ASISTENCIA</t>
  </si>
  <si>
    <t>MATRÍCULA</t>
  </si>
  <si>
    <t>NOMBRE DE EL/LA ESTUDIANTE</t>
  </si>
  <si>
    <t>DOCENTE:</t>
  </si>
  <si>
    <t>ASIGNATURA:</t>
  </si>
  <si>
    <t>PERIODO:</t>
  </si>
  <si>
    <t>CARRERA:</t>
  </si>
  <si>
    <t>ACTA DE CALIFICACIÓN FINAL</t>
  </si>
  <si>
    <t>FECHA</t>
  </si>
  <si>
    <t>DOCENTE</t>
  </si>
  <si>
    <t>SUBDIRECCIÓN ACÁDEMICA</t>
  </si>
  <si>
    <t>SERVICIOS ESCOLARES</t>
  </si>
  <si>
    <t>COMPETENTE</t>
  </si>
  <si>
    <t>INDEPENDIENTE</t>
  </si>
  <si>
    <t>BÁSICO AVANZADO</t>
  </si>
  <si>
    <t>BÁSICO UMBRAL</t>
  </si>
  <si>
    <t>NO APROBATORIO</t>
  </si>
  <si>
    <t>Competencia</t>
  </si>
  <si>
    <t>Nomenclatura</t>
  </si>
  <si>
    <t>Rango</t>
  </si>
  <si>
    <t>Importante: Para que la calificación final sea válida, todas las unidades deben ser aprobadas, en caso contrario el/la estudiante presentará recurse.</t>
  </si>
  <si>
    <t>PROMEDIO 
FINAL</t>
  </si>
  <si>
    <t>PROMEDIO
DECIMAL</t>
  </si>
  <si>
    <t>FIRMA</t>
  </si>
  <si>
    <t>GRUPO:</t>
  </si>
  <si>
    <t>U5</t>
  </si>
  <si>
    <t>2019-3</t>
  </si>
  <si>
    <t>U6</t>
  </si>
  <si>
    <t>BIOMÉDICA</t>
  </si>
  <si>
    <t>PRINCIPIOS DE ELECTRÓNICA</t>
  </si>
  <si>
    <t>ASCENCIO HERNANDEZ OSCAR URIEL</t>
  </si>
  <si>
    <t>AVILA MORALES RICARDO ALEXIS</t>
  </si>
  <si>
    <t xml:space="preserve">BELTRAN BOLAÑOS FATIMA </t>
  </si>
  <si>
    <t>CAMPOS SANCHEZ ELIZABETH </t>
  </si>
  <si>
    <t xml:space="preserve">CHAVEZ SANCHEZ  MONSERRAT ESTEFANIA </t>
  </si>
  <si>
    <t xml:space="preserve">CRUZ SANCHEZ LIZZETH </t>
  </si>
  <si>
    <t xml:space="preserve">ESCALONA VILLA VICTORIA </t>
  </si>
  <si>
    <t>FLORES HERNANDEZ EVA KARINA</t>
  </si>
  <si>
    <t xml:space="preserve">FLORES IBARRA STEFANIA </t>
  </si>
  <si>
    <t>GARCIA CANTOYA AIRY </t>
  </si>
  <si>
    <t xml:space="preserve">GOMEZ MARTINEZ ANDREA CECILIA </t>
  </si>
  <si>
    <t>GONZALEZ RIVERA SANDRA LUCIA </t>
  </si>
  <si>
    <t xml:space="preserve">GONZALEZ TORRES  ANGELICA MARIANA </t>
  </si>
  <si>
    <t>HERNANDEZ HERNANDEZ ANDREA</t>
  </si>
  <si>
    <t>HERNANDEZ RIVERA HIRAM </t>
  </si>
  <si>
    <t>JIMENEZ ANTONIO SANDRA</t>
  </si>
  <si>
    <t xml:space="preserve">LOPEZ CONTRERAS JENIFER FATIMA </t>
  </si>
  <si>
    <t xml:space="preserve">MARTINEZ IRINEO LUIS DAVID </t>
  </si>
  <si>
    <t xml:space="preserve">MENDEZ REYES GRACIELA MICHEL </t>
  </si>
  <si>
    <t>NAZARIO HUERTAS TERESA</t>
  </si>
  <si>
    <t>PEREZ SIMON LUIS ENRIQUE </t>
  </si>
  <si>
    <t xml:space="preserve">RAMIREZ GASPAR KARLA </t>
  </si>
  <si>
    <t xml:space="preserve">RENTERIA GONZALEZ VANNIA SOFIA </t>
  </si>
  <si>
    <t xml:space="preserve">RIVERO FLORES MELANY </t>
  </si>
  <si>
    <t xml:space="preserve">SANCHEZ DE LOS SANTOS ESTEFANY </t>
  </si>
  <si>
    <t>SANJUAN CRISTINO EDUARDO</t>
  </si>
  <si>
    <t xml:space="preserve">TORRES CARBAJAL ELENA </t>
  </si>
  <si>
    <t xml:space="preserve">VARGAS VEGA KAREN GISELLE </t>
  </si>
  <si>
    <t>ADMINISTRACIÓN DE RECURSOS HOSPITALARIOS</t>
  </si>
  <si>
    <t>INGLÉS III</t>
  </si>
  <si>
    <t>CÁLCULO DIFERENCIAL</t>
  </si>
  <si>
    <t>HABILIDADES COGNITIVAS Y CREATIVIDAD</t>
  </si>
  <si>
    <t>FISIOLOGÍA</t>
  </si>
  <si>
    <t>PROBABILIDAD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</si>
</sst>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2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0" xfId="0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0" borderId="0" xfId="0" applyNumberFormat="1"/>
    <xf numFmtId="49" fontId="3" fillId="2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0" fillId="2" borderId="1" xfId="0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2" fontId="10" fillId="4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/>
    <xf numFmtId="2" fontId="10" fillId="5" borderId="1" xfId="0" applyNumberFormat="1" applyFont="1" applyFill="1" applyBorder="1" applyAlignment="1">
      <alignment horizontal="left" vertical="center"/>
    </xf>
    <xf numFmtId="2" fontId="10" fillId="5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1" fontId="10" fillId="5" borderId="1" xfId="0" applyNumberFormat="1" applyFont="1" applyFill="1" applyBorder="1" applyAlignment="1">
      <alignment horizontal="left" vertical="center"/>
    </xf>
    <xf numFmtId="2" fontId="10" fillId="3" borderId="2" xfId="0" applyNumberFormat="1" applyFont="1" applyFill="1" applyBorder="1" applyAlignment="1">
      <alignment vertical="center"/>
    </xf>
    <xf numFmtId="0" fontId="0" fillId="0" borderId="0" xfId="0" applyAlignment="1">
      <alignment horizont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" fontId="10" fillId="4" borderId="2" xfId="0" applyNumberFormat="1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4" borderId="3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7D86A10E-652C-4852-A33F-C4813D992125}"/>
            </a:ext>
          </a:extLst>
        </xdr:cNvPr>
        <xdr:cNvGrpSpPr/>
      </xdr:nvGrpSpPr>
      <xdr:grpSpPr>
        <a:xfrm>
          <a:off x="792051" y="198865"/>
          <a:ext cx="843302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4380993F-13A1-4B92-9E42-4D069AF35E1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479E0899-E6CC-499B-B30B-961CA760451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AD6A901-8DAB-4A57-B396-5F0219DAB8B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05494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DFDD982-5110-4B3E-ABA1-77DF63775576}"/>
            </a:ext>
          </a:extLst>
        </xdr:cNvPr>
        <xdr:cNvGrpSpPr/>
      </xdr:nvGrpSpPr>
      <xdr:grpSpPr>
        <a:xfrm>
          <a:off x="792051" y="198865"/>
          <a:ext cx="843302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B2F506E8-7CAB-450E-AC6F-761F350EFC8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2C4A2D8E-D866-4CAC-BBD1-BB81B74B7387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13</xdr:col>
      <xdr:colOff>653143</xdr:colOff>
      <xdr:row>0</xdr:row>
      <xdr:rowOff>113392</xdr:rowOff>
    </xdr:from>
    <xdr:to>
      <xdr:col>16</xdr:col>
      <xdr:colOff>544287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C18776F-34CA-4034-8B80-9FE058B999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21674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C41422A-7776-4BC6-9499-71D81A72FB5F}"/>
            </a:ext>
          </a:extLst>
        </xdr:cNvPr>
        <xdr:cNvGrpSpPr/>
      </xdr:nvGrpSpPr>
      <xdr:grpSpPr>
        <a:xfrm>
          <a:off x="792051" y="198865"/>
          <a:ext cx="843302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84BD714A-7B86-45C5-9F19-7853E411A1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48942094-F86D-4243-BF91-15B7F43BE97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7BCACE-659D-4724-8F08-26F41500CE8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505494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9C059AA-EA1F-4E07-B616-B57D4BDE1945}"/>
            </a:ext>
          </a:extLst>
        </xdr:cNvPr>
        <xdr:cNvGrpSpPr/>
      </xdr:nvGrpSpPr>
      <xdr:grpSpPr>
        <a:xfrm>
          <a:off x="792051" y="198865"/>
          <a:ext cx="843302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BF70192D-FE33-4D6F-9C33-DDF53263B0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0604CE59-0007-49BE-8E88-34D21B1123D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3EA9593-D65F-4022-A49A-4981B28F55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21674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1055CC4-944F-409D-ACC3-B0E795085C5E}"/>
            </a:ext>
          </a:extLst>
        </xdr:cNvPr>
        <xdr:cNvGrpSpPr/>
      </xdr:nvGrpSpPr>
      <xdr:grpSpPr>
        <a:xfrm>
          <a:off x="792051" y="198865"/>
          <a:ext cx="843302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1C091475-2F4C-4C2A-B4B3-9016E125D6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1FF0967E-8506-4699-9BAD-C4D1EFB1080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17</xdr:col>
      <xdr:colOff>653143</xdr:colOff>
      <xdr:row>0</xdr:row>
      <xdr:rowOff>113392</xdr:rowOff>
    </xdr:from>
    <xdr:to>
      <xdr:col>20</xdr:col>
      <xdr:colOff>544287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10F15E8-A8FB-45B6-9A9D-6C79467652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6417018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83F95E04-437D-4E1D-9D43-337E64006980}"/>
            </a:ext>
          </a:extLst>
        </xdr:cNvPr>
        <xdr:cNvGrpSpPr/>
      </xdr:nvGrpSpPr>
      <xdr:grpSpPr>
        <a:xfrm>
          <a:off x="792051" y="198865"/>
          <a:ext cx="843302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BD93F5AE-C2DB-4E15-B8D5-DC5448587A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D7271817-7617-4F2C-91C1-FAFB0F9B476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15</xdr:col>
      <xdr:colOff>653143</xdr:colOff>
      <xdr:row>0</xdr:row>
      <xdr:rowOff>113392</xdr:rowOff>
    </xdr:from>
    <xdr:to>
      <xdr:col>18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0E1C0FB-F0E1-4222-B8FD-97B600CEE60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6798018" y="113392"/>
          <a:ext cx="2805794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234158</xdr:colOff>
      <xdr:row>1</xdr:row>
      <xdr:rowOff>8365</xdr:rowOff>
    </xdr:from>
    <xdr:to>
      <xdr:col>5</xdr:col>
      <xdr:colOff>829469</xdr:colOff>
      <xdr:row>6</xdr:row>
      <xdr:rowOff>15239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9ED3E78-0BF7-456F-8FBD-32E5DDE16085}"/>
            </a:ext>
          </a:extLst>
        </xdr:cNvPr>
        <xdr:cNvGrpSpPr/>
      </xdr:nvGrpSpPr>
      <xdr:grpSpPr>
        <a:xfrm>
          <a:off x="792051" y="198865"/>
          <a:ext cx="8433025" cy="959374"/>
          <a:chOff x="1" y="256658"/>
          <a:chExt cx="6915302" cy="959485"/>
        </a:xfrm>
        <a:noFill/>
      </xdr:grpSpPr>
      <xdr:pic>
        <xdr:nvPicPr>
          <xdr:cNvPr id="3" name="Picture 2" descr="Resultado de imagen para coordinación general de universidades tecnológicas y politécnicas">
            <a:extLst>
              <a:ext uri="{FF2B5EF4-FFF2-40B4-BE49-F238E27FC236}">
                <a16:creationId xmlns:a16="http://schemas.microsoft.com/office/drawing/2014/main" id="{0895499B-4F8A-4F0A-90D3-F06C579535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81448" y="282284"/>
            <a:ext cx="1633855" cy="875665"/>
          </a:xfrm>
          <a:prstGeom prst="rect">
            <a:avLst/>
          </a:prstGeom>
          <a:grpFill/>
          <a:ln>
            <a:noFill/>
          </a:ln>
        </xdr:spPr>
      </xdr:pic>
      <xdr:pic>
        <xdr:nvPicPr>
          <xdr:cNvPr id="4" name="Picture 4">
            <a:extLst>
              <a:ext uri="{FF2B5EF4-FFF2-40B4-BE49-F238E27FC236}">
                <a16:creationId xmlns:a16="http://schemas.microsoft.com/office/drawing/2014/main" id="{9C79CEF5-0F38-4B69-8982-6D9A532A229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463" t="11781" r="16259" b="11832"/>
          <a:stretch/>
        </xdr:blipFill>
        <xdr:spPr bwMode="auto">
          <a:xfrm>
            <a:off x="1" y="256658"/>
            <a:ext cx="1189355" cy="959485"/>
          </a:xfrm>
          <a:prstGeom prst="rect">
            <a:avLst/>
          </a:prstGeom>
          <a:grpFill/>
          <a:ln w="9525">
            <a:noFill/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14</xdr:col>
      <xdr:colOff>653143</xdr:colOff>
      <xdr:row>0</xdr:row>
      <xdr:rowOff>113392</xdr:rowOff>
    </xdr:from>
    <xdr:to>
      <xdr:col>17</xdr:col>
      <xdr:colOff>544286</xdr:colOff>
      <xdr:row>6</xdr:row>
      <xdr:rowOff>40821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DC8A82E-4E32-4FE0-A3FA-E430BA5BDCC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95" t="582" r="898" b="20900"/>
        <a:stretch/>
      </xdr:blipFill>
      <xdr:spPr bwMode="auto">
        <a:xfrm>
          <a:off x="14216743" y="113392"/>
          <a:ext cx="2805793" cy="107042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13025-7EBD-4AE2-BA94-6DDF4892CDC5}">
  <sheetPr>
    <tabColor theme="4" tint="0.39997558519241921"/>
    <pageSetUpPr fitToPage="1"/>
  </sheetPr>
  <dimension ref="B8:V62"/>
  <sheetViews>
    <sheetView view="pageBreakPreview" topLeftCell="A35" zoomScale="70" zoomScaleNormal="80" zoomScaleSheetLayoutView="70" workbookViewId="0">
      <selection activeCell="B20" sqref="B20:B47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9.7109375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62" t="s">
        <v>24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S8" s="2"/>
      <c r="T8" s="2"/>
    </row>
    <row r="9" spans="2:22" ht="42" customHeight="1" x14ac:dyDescent="0.25">
      <c r="C9" s="33" t="s">
        <v>20</v>
      </c>
      <c r="D9" s="27"/>
      <c r="P9"/>
      <c r="Q9"/>
      <c r="T9" s="2"/>
    </row>
    <row r="10" spans="2:22" ht="42" customHeight="1" x14ac:dyDescent="0.25">
      <c r="B10" s="1"/>
      <c r="C10" s="33" t="s">
        <v>21</v>
      </c>
      <c r="D10" s="28" t="s">
        <v>76</v>
      </c>
      <c r="P10"/>
      <c r="Q10"/>
      <c r="V10">
        <v>100</v>
      </c>
    </row>
    <row r="11" spans="2:22" ht="42" customHeight="1" x14ac:dyDescent="0.25">
      <c r="B11" s="1"/>
      <c r="C11" s="33" t="s">
        <v>22</v>
      </c>
      <c r="D11" s="27" t="s">
        <v>43</v>
      </c>
      <c r="P11"/>
      <c r="Q11"/>
      <c r="V11">
        <v>90</v>
      </c>
    </row>
    <row r="12" spans="2:22" ht="42" customHeight="1" x14ac:dyDescent="0.25">
      <c r="B12" s="1"/>
      <c r="C12" s="33" t="s">
        <v>41</v>
      </c>
      <c r="D12" s="32">
        <v>110301</v>
      </c>
      <c r="P12"/>
      <c r="Q12"/>
      <c r="V12">
        <v>80</v>
      </c>
    </row>
    <row r="13" spans="2:22" ht="42" customHeight="1" x14ac:dyDescent="0.25">
      <c r="B13" s="1"/>
      <c r="C13" s="33" t="s">
        <v>23</v>
      </c>
      <c r="D13" s="27" t="s">
        <v>45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4"/>
      <c r="C15" s="63" t="s">
        <v>37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20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4" t="s">
        <v>11</v>
      </c>
      <c r="F18" s="64"/>
      <c r="G18" s="64"/>
      <c r="H18" s="64"/>
      <c r="V18">
        <v>20</v>
      </c>
    </row>
    <row r="19" spans="2:22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38" t="s">
        <v>15</v>
      </c>
      <c r="I19" s="23" t="s">
        <v>39</v>
      </c>
      <c r="J19" s="23" t="s">
        <v>38</v>
      </c>
      <c r="K19" s="65" t="s">
        <v>16</v>
      </c>
      <c r="L19" s="66"/>
      <c r="M19" s="66"/>
      <c r="N19" s="66"/>
      <c r="O19" s="67"/>
      <c r="P19" s="68" t="s">
        <v>17</v>
      </c>
      <c r="Q19" s="69"/>
      <c r="R19" s="68" t="s">
        <v>40</v>
      </c>
      <c r="S19" s="69"/>
      <c r="V19">
        <v>10</v>
      </c>
    </row>
    <row r="20" spans="2:22" s="8" customFormat="1" ht="41.25" customHeight="1" x14ac:dyDescent="0.25">
      <c r="B20" s="17">
        <v>1</v>
      </c>
      <c r="C20" s="22">
        <v>1317091038</v>
      </c>
      <c r="D20" s="22" t="s">
        <v>47</v>
      </c>
      <c r="E20" s="19"/>
      <c r="F20" s="19"/>
      <c r="G20" s="19"/>
      <c r="H20" s="19"/>
      <c r="I20" s="21" t="e">
        <f t="shared" ref="I20:I47" si="0">AVERAGE(E20:H20)</f>
        <v>#DIV/0!</v>
      </c>
      <c r="J20" s="18" t="e">
        <f>ROUND(I20,0)</f>
        <v>#DIV/0!</v>
      </c>
      <c r="K20" s="53" t="e">
        <f>IF(J20=6,"NA",IF(J20=7,"BU",IF(J20=8,"BA",IF(J20=9,"I",IF(J20=10,"C",)))))</f>
        <v>#DIV/0!</v>
      </c>
      <c r="L20" s="54"/>
      <c r="M20" s="54"/>
      <c r="N20" s="54"/>
      <c r="O20" s="55"/>
      <c r="P20" s="56"/>
      <c r="Q20" s="57"/>
      <c r="R20" s="35"/>
      <c r="S20" s="36"/>
      <c r="V20" s="8">
        <v>0</v>
      </c>
    </row>
    <row r="21" spans="2:22" s="8" customFormat="1" ht="41.25" customHeight="1" x14ac:dyDescent="0.25">
      <c r="B21" s="17">
        <v>2</v>
      </c>
      <c r="C21" s="22">
        <v>1318112132</v>
      </c>
      <c r="D21" s="22" t="s">
        <v>48</v>
      </c>
      <c r="E21" s="19"/>
      <c r="F21" s="19"/>
      <c r="G21" s="19"/>
      <c r="H21" s="19"/>
      <c r="I21" s="21" t="e">
        <f t="shared" si="0"/>
        <v>#DIV/0!</v>
      </c>
      <c r="J21" s="18" t="e">
        <f t="shared" ref="J21:J47" si="1">ROUND(I21,0)</f>
        <v>#DIV/0!</v>
      </c>
      <c r="K21" s="53" t="e">
        <f t="shared" ref="K21:K47" si="2">IF(J21=6,"NA",IF(J21=7,"BU",IF(J21=8,"BA",IF(J21=9,"I",IF(J21=10,"C",)))))</f>
        <v>#DIV/0!</v>
      </c>
      <c r="L21" s="54"/>
      <c r="M21" s="54"/>
      <c r="N21" s="54"/>
      <c r="O21" s="55"/>
      <c r="P21" s="56"/>
      <c r="Q21" s="57"/>
      <c r="R21" s="35"/>
      <c r="S21" s="36"/>
    </row>
    <row r="22" spans="2:22" s="8" customFormat="1" ht="41.25" customHeight="1" x14ac:dyDescent="0.25">
      <c r="B22" s="17">
        <v>3</v>
      </c>
      <c r="C22" s="22">
        <v>1318111120</v>
      </c>
      <c r="D22" s="22" t="s">
        <v>49</v>
      </c>
      <c r="E22" s="19"/>
      <c r="F22" s="19"/>
      <c r="G22" s="19"/>
      <c r="H22" s="19"/>
      <c r="I22" s="21" t="e">
        <f t="shared" si="0"/>
        <v>#DIV/0!</v>
      </c>
      <c r="J22" s="18" t="e">
        <f t="shared" si="1"/>
        <v>#DIV/0!</v>
      </c>
      <c r="K22" s="53" t="e">
        <f t="shared" si="2"/>
        <v>#DIV/0!</v>
      </c>
      <c r="L22" s="54"/>
      <c r="M22" s="54"/>
      <c r="N22" s="54"/>
      <c r="O22" s="55"/>
      <c r="P22" s="56"/>
      <c r="Q22" s="57"/>
      <c r="R22" s="35"/>
      <c r="S22" s="36"/>
    </row>
    <row r="23" spans="2:22" s="8" customFormat="1" ht="41.25" customHeight="1" x14ac:dyDescent="0.25">
      <c r="B23" s="17">
        <v>4</v>
      </c>
      <c r="C23" s="22">
        <v>1318111075</v>
      </c>
      <c r="D23" s="22" t="s">
        <v>50</v>
      </c>
      <c r="E23" s="19"/>
      <c r="F23" s="19"/>
      <c r="G23" s="19"/>
      <c r="H23" s="19"/>
      <c r="I23" s="21" t="e">
        <f t="shared" si="0"/>
        <v>#DIV/0!</v>
      </c>
      <c r="J23" s="18" t="e">
        <f t="shared" si="1"/>
        <v>#DIV/0!</v>
      </c>
      <c r="K23" s="53" t="e">
        <f t="shared" si="2"/>
        <v>#DIV/0!</v>
      </c>
      <c r="L23" s="54"/>
      <c r="M23" s="54"/>
      <c r="N23" s="54"/>
      <c r="O23" s="55"/>
      <c r="P23" s="56"/>
      <c r="Q23" s="57"/>
      <c r="R23" s="35"/>
      <c r="S23" s="36"/>
    </row>
    <row r="24" spans="2:22" s="8" customFormat="1" ht="41.25" customHeight="1" x14ac:dyDescent="0.25">
      <c r="B24" s="17">
        <v>5</v>
      </c>
      <c r="C24" s="22">
        <v>1318111089</v>
      </c>
      <c r="D24" s="22" t="s">
        <v>51</v>
      </c>
      <c r="E24" s="19"/>
      <c r="F24" s="19"/>
      <c r="G24" s="19"/>
      <c r="H24" s="19"/>
      <c r="I24" s="21" t="e">
        <f t="shared" si="0"/>
        <v>#DIV/0!</v>
      </c>
      <c r="J24" s="18" t="e">
        <f t="shared" si="1"/>
        <v>#DIV/0!</v>
      </c>
      <c r="K24" s="53" t="e">
        <f t="shared" si="2"/>
        <v>#DIV/0!</v>
      </c>
      <c r="L24" s="54"/>
      <c r="M24" s="54"/>
      <c r="N24" s="54"/>
      <c r="O24" s="55"/>
      <c r="P24" s="56"/>
      <c r="Q24" s="57"/>
      <c r="R24" s="35"/>
      <c r="S24" s="36"/>
    </row>
    <row r="25" spans="2:22" s="8" customFormat="1" ht="41.25" customHeight="1" x14ac:dyDescent="0.25">
      <c r="B25" s="17">
        <v>6</v>
      </c>
      <c r="C25" s="22">
        <v>1318111107</v>
      </c>
      <c r="D25" s="22" t="s">
        <v>52</v>
      </c>
      <c r="E25" s="19"/>
      <c r="F25" s="19"/>
      <c r="G25" s="19"/>
      <c r="H25" s="19"/>
      <c r="I25" s="21" t="e">
        <f t="shared" si="0"/>
        <v>#DIV/0!</v>
      </c>
      <c r="J25" s="18" t="e">
        <f t="shared" si="1"/>
        <v>#DIV/0!</v>
      </c>
      <c r="K25" s="53" t="e">
        <f t="shared" si="2"/>
        <v>#DIV/0!</v>
      </c>
      <c r="L25" s="54"/>
      <c r="M25" s="54"/>
      <c r="N25" s="54"/>
      <c r="O25" s="55"/>
      <c r="P25" s="56"/>
      <c r="Q25" s="57"/>
      <c r="R25" s="35"/>
      <c r="S25" s="36"/>
    </row>
    <row r="26" spans="2:22" s="8" customFormat="1" ht="41.25" customHeight="1" x14ac:dyDescent="0.25">
      <c r="B26" s="17">
        <v>7</v>
      </c>
      <c r="C26" s="22">
        <v>1318111102</v>
      </c>
      <c r="D26" s="22" t="s">
        <v>53</v>
      </c>
      <c r="E26" s="19"/>
      <c r="F26" s="19"/>
      <c r="G26" s="19"/>
      <c r="H26" s="19"/>
      <c r="I26" s="21" t="e">
        <f t="shared" si="0"/>
        <v>#DIV/0!</v>
      </c>
      <c r="J26" s="18" t="e">
        <f t="shared" si="1"/>
        <v>#DIV/0!</v>
      </c>
      <c r="K26" s="53" t="e">
        <f t="shared" si="2"/>
        <v>#DIV/0!</v>
      </c>
      <c r="L26" s="54"/>
      <c r="M26" s="54"/>
      <c r="N26" s="54"/>
      <c r="O26" s="55"/>
      <c r="P26" s="56"/>
      <c r="Q26" s="57"/>
      <c r="R26" s="35"/>
      <c r="S26" s="36"/>
    </row>
    <row r="27" spans="2:22" s="8" customFormat="1" ht="41.25" customHeight="1" x14ac:dyDescent="0.25">
      <c r="B27" s="17">
        <v>8</v>
      </c>
      <c r="C27" s="22">
        <v>1318111108</v>
      </c>
      <c r="D27" s="22" t="s">
        <v>54</v>
      </c>
      <c r="E27" s="19"/>
      <c r="F27" s="19"/>
      <c r="G27" s="19"/>
      <c r="H27" s="19"/>
      <c r="I27" s="21" t="e">
        <f t="shared" si="0"/>
        <v>#DIV/0!</v>
      </c>
      <c r="J27" s="18" t="e">
        <f t="shared" si="1"/>
        <v>#DIV/0!</v>
      </c>
      <c r="K27" s="53" t="e">
        <f t="shared" si="2"/>
        <v>#DIV/0!</v>
      </c>
      <c r="L27" s="54"/>
      <c r="M27" s="54"/>
      <c r="N27" s="54"/>
      <c r="O27" s="55"/>
      <c r="P27" s="56"/>
      <c r="Q27" s="57"/>
      <c r="R27" s="35"/>
      <c r="S27" s="36"/>
    </row>
    <row r="28" spans="2:22" s="8" customFormat="1" ht="41.25" customHeight="1" x14ac:dyDescent="0.25">
      <c r="B28" s="17">
        <v>9</v>
      </c>
      <c r="C28" s="22">
        <v>1318111064</v>
      </c>
      <c r="D28" s="22" t="s">
        <v>55</v>
      </c>
      <c r="E28" s="19"/>
      <c r="F28" s="19"/>
      <c r="G28" s="19"/>
      <c r="H28" s="19"/>
      <c r="I28" s="21" t="e">
        <f t="shared" si="0"/>
        <v>#DIV/0!</v>
      </c>
      <c r="J28" s="18" t="e">
        <f t="shared" si="1"/>
        <v>#DIV/0!</v>
      </c>
      <c r="K28" s="53" t="e">
        <f t="shared" si="2"/>
        <v>#DIV/0!</v>
      </c>
      <c r="L28" s="54"/>
      <c r="M28" s="54"/>
      <c r="N28" s="54"/>
      <c r="O28" s="55"/>
      <c r="P28" s="56"/>
      <c r="Q28" s="57"/>
      <c r="R28" s="35"/>
      <c r="S28" s="36"/>
    </row>
    <row r="29" spans="2:22" s="8" customFormat="1" ht="41.25" customHeight="1" x14ac:dyDescent="0.25">
      <c r="B29" s="17">
        <v>10</v>
      </c>
      <c r="C29" s="22">
        <v>1318111048</v>
      </c>
      <c r="D29" s="22" t="s">
        <v>56</v>
      </c>
      <c r="E29" s="19"/>
      <c r="F29" s="19"/>
      <c r="G29" s="19"/>
      <c r="H29" s="19"/>
      <c r="I29" s="21" t="e">
        <f t="shared" si="0"/>
        <v>#DIV/0!</v>
      </c>
      <c r="J29" s="18" t="e">
        <f t="shared" si="1"/>
        <v>#DIV/0!</v>
      </c>
      <c r="K29" s="53" t="e">
        <f t="shared" si="2"/>
        <v>#DIV/0!</v>
      </c>
      <c r="L29" s="54"/>
      <c r="M29" s="54"/>
      <c r="N29" s="54"/>
      <c r="O29" s="55"/>
      <c r="P29" s="56"/>
      <c r="Q29" s="57"/>
      <c r="R29" s="35"/>
      <c r="S29" s="36"/>
    </row>
    <row r="30" spans="2:22" s="8" customFormat="1" ht="41.25" customHeight="1" x14ac:dyDescent="0.25">
      <c r="B30" s="17">
        <v>11</v>
      </c>
      <c r="C30" s="22">
        <v>1318111039</v>
      </c>
      <c r="D30" s="22" t="s">
        <v>57</v>
      </c>
      <c r="E30" s="19"/>
      <c r="F30" s="19"/>
      <c r="G30" s="19"/>
      <c r="H30" s="19"/>
      <c r="I30" s="21" t="e">
        <f t="shared" si="0"/>
        <v>#DIV/0!</v>
      </c>
      <c r="J30" s="18" t="e">
        <f t="shared" si="1"/>
        <v>#DIV/0!</v>
      </c>
      <c r="K30" s="53" t="e">
        <f t="shared" si="2"/>
        <v>#DIV/0!</v>
      </c>
      <c r="L30" s="54"/>
      <c r="M30" s="54"/>
      <c r="N30" s="54"/>
      <c r="O30" s="55"/>
      <c r="P30" s="56"/>
      <c r="Q30" s="57"/>
      <c r="R30" s="35"/>
      <c r="S30" s="36"/>
    </row>
    <row r="31" spans="2:22" s="8" customFormat="1" ht="41.25" customHeight="1" x14ac:dyDescent="0.25">
      <c r="B31" s="17">
        <v>12</v>
      </c>
      <c r="C31" s="22">
        <v>1318111063</v>
      </c>
      <c r="D31" s="22" t="s">
        <v>58</v>
      </c>
      <c r="E31" s="19"/>
      <c r="F31" s="19"/>
      <c r="G31" s="19"/>
      <c r="H31" s="19"/>
      <c r="I31" s="21" t="e">
        <f t="shared" si="0"/>
        <v>#DIV/0!</v>
      </c>
      <c r="J31" s="18" t="e">
        <f t="shared" si="1"/>
        <v>#DIV/0!</v>
      </c>
      <c r="K31" s="53" t="e">
        <f t="shared" si="2"/>
        <v>#DIV/0!</v>
      </c>
      <c r="L31" s="54"/>
      <c r="M31" s="54"/>
      <c r="N31" s="54"/>
      <c r="O31" s="55"/>
      <c r="P31" s="56"/>
      <c r="Q31" s="57"/>
      <c r="R31" s="35"/>
      <c r="S31" s="36"/>
    </row>
    <row r="32" spans="2:22" s="8" customFormat="1" ht="41.25" customHeight="1" x14ac:dyDescent="0.25">
      <c r="B32" s="17">
        <v>13</v>
      </c>
      <c r="C32" s="22">
        <v>1318111046</v>
      </c>
      <c r="D32" s="22" t="s">
        <v>59</v>
      </c>
      <c r="E32" s="19"/>
      <c r="F32" s="19"/>
      <c r="G32" s="19"/>
      <c r="H32" s="19"/>
      <c r="I32" s="21" t="e">
        <f t="shared" si="0"/>
        <v>#DIV/0!</v>
      </c>
      <c r="J32" s="18" t="e">
        <f t="shared" si="1"/>
        <v>#DIV/0!</v>
      </c>
      <c r="K32" s="53" t="e">
        <f t="shared" si="2"/>
        <v>#DIV/0!</v>
      </c>
      <c r="L32" s="54"/>
      <c r="M32" s="54"/>
      <c r="N32" s="54"/>
      <c r="O32" s="55"/>
      <c r="P32" s="56"/>
      <c r="Q32" s="57"/>
      <c r="R32" s="35"/>
      <c r="S32" s="36"/>
    </row>
    <row r="33" spans="2:19" s="8" customFormat="1" ht="41.25" customHeight="1" x14ac:dyDescent="0.25">
      <c r="B33" s="17">
        <v>14</v>
      </c>
      <c r="C33" s="22">
        <v>1318103032</v>
      </c>
      <c r="D33" s="22" t="s">
        <v>60</v>
      </c>
      <c r="E33" s="19"/>
      <c r="F33" s="19"/>
      <c r="G33" s="19"/>
      <c r="H33" s="19"/>
      <c r="I33" s="21" t="e">
        <f t="shared" si="0"/>
        <v>#DIV/0!</v>
      </c>
      <c r="J33" s="18" t="e">
        <f t="shared" si="1"/>
        <v>#DIV/0!</v>
      </c>
      <c r="K33" s="53" t="e">
        <f t="shared" si="2"/>
        <v>#DIV/0!</v>
      </c>
      <c r="L33" s="54"/>
      <c r="M33" s="54"/>
      <c r="N33" s="54"/>
      <c r="O33" s="55"/>
      <c r="P33" s="56"/>
      <c r="Q33" s="57"/>
      <c r="R33" s="35"/>
      <c r="S33" s="36"/>
    </row>
    <row r="34" spans="2:19" s="8" customFormat="1" ht="41.25" customHeight="1" x14ac:dyDescent="0.25">
      <c r="B34" s="17">
        <v>15</v>
      </c>
      <c r="C34" s="22">
        <v>1318111109</v>
      </c>
      <c r="D34" s="22" t="s">
        <v>61</v>
      </c>
      <c r="E34" s="19"/>
      <c r="F34" s="19"/>
      <c r="G34" s="19"/>
      <c r="H34" s="19"/>
      <c r="I34" s="21" t="e">
        <f t="shared" si="0"/>
        <v>#DIV/0!</v>
      </c>
      <c r="J34" s="18" t="e">
        <f t="shared" si="1"/>
        <v>#DIV/0!</v>
      </c>
      <c r="K34" s="53" t="e">
        <f t="shared" si="2"/>
        <v>#DIV/0!</v>
      </c>
      <c r="L34" s="54"/>
      <c r="M34" s="54"/>
      <c r="N34" s="54"/>
      <c r="O34" s="55"/>
      <c r="P34" s="56"/>
      <c r="Q34" s="57"/>
      <c r="R34" s="35"/>
      <c r="S34" s="36"/>
    </row>
    <row r="35" spans="2:19" s="8" customFormat="1" ht="41.25" customHeight="1" x14ac:dyDescent="0.25">
      <c r="B35" s="17">
        <v>16</v>
      </c>
      <c r="C35" s="22">
        <v>1318111080</v>
      </c>
      <c r="D35" s="22" t="s">
        <v>62</v>
      </c>
      <c r="E35" s="19"/>
      <c r="F35" s="19"/>
      <c r="G35" s="19"/>
      <c r="H35" s="19"/>
      <c r="I35" s="21" t="e">
        <f t="shared" si="0"/>
        <v>#DIV/0!</v>
      </c>
      <c r="J35" s="18" t="e">
        <f t="shared" si="1"/>
        <v>#DIV/0!</v>
      </c>
      <c r="K35" s="53" t="e">
        <f t="shared" si="2"/>
        <v>#DIV/0!</v>
      </c>
      <c r="L35" s="54"/>
      <c r="M35" s="54"/>
      <c r="N35" s="54"/>
      <c r="O35" s="55"/>
      <c r="P35" s="56"/>
      <c r="Q35" s="57"/>
      <c r="R35" s="35"/>
      <c r="S35" s="36"/>
    </row>
    <row r="36" spans="2:19" s="8" customFormat="1" ht="41.25" customHeight="1" x14ac:dyDescent="0.25">
      <c r="B36" s="17">
        <v>17</v>
      </c>
      <c r="C36" s="22">
        <v>1318111008</v>
      </c>
      <c r="D36" s="22" t="s">
        <v>63</v>
      </c>
      <c r="E36" s="19"/>
      <c r="F36" s="19"/>
      <c r="G36" s="19"/>
      <c r="H36" s="19"/>
      <c r="I36" s="21" t="e">
        <f t="shared" si="0"/>
        <v>#DIV/0!</v>
      </c>
      <c r="J36" s="18" t="e">
        <f t="shared" si="1"/>
        <v>#DIV/0!</v>
      </c>
      <c r="K36" s="53" t="e">
        <f t="shared" si="2"/>
        <v>#DIV/0!</v>
      </c>
      <c r="L36" s="54"/>
      <c r="M36" s="54"/>
      <c r="N36" s="54"/>
      <c r="O36" s="55"/>
      <c r="P36" s="56"/>
      <c r="Q36" s="57"/>
      <c r="R36" s="35"/>
      <c r="S36" s="36"/>
    </row>
    <row r="37" spans="2:19" s="8" customFormat="1" ht="41.25" customHeight="1" x14ac:dyDescent="0.25">
      <c r="B37" s="17">
        <v>18</v>
      </c>
      <c r="C37" s="22">
        <v>1318111050</v>
      </c>
      <c r="D37" s="22" t="s">
        <v>64</v>
      </c>
      <c r="E37" s="19"/>
      <c r="F37" s="19"/>
      <c r="G37" s="19"/>
      <c r="H37" s="19"/>
      <c r="I37" s="21" t="e">
        <f t="shared" si="0"/>
        <v>#DIV/0!</v>
      </c>
      <c r="J37" s="18" t="e">
        <f t="shared" si="1"/>
        <v>#DIV/0!</v>
      </c>
      <c r="K37" s="53" t="e">
        <f t="shared" si="2"/>
        <v>#DIV/0!</v>
      </c>
      <c r="L37" s="54"/>
      <c r="M37" s="54"/>
      <c r="N37" s="54"/>
      <c r="O37" s="55"/>
      <c r="P37" s="56"/>
      <c r="Q37" s="57"/>
      <c r="R37" s="35"/>
      <c r="S37" s="36"/>
    </row>
    <row r="38" spans="2:19" s="8" customFormat="1" ht="41.25" customHeight="1" x14ac:dyDescent="0.25">
      <c r="B38" s="17">
        <v>19</v>
      </c>
      <c r="C38" s="22">
        <v>1318111074</v>
      </c>
      <c r="D38" s="22" t="s">
        <v>65</v>
      </c>
      <c r="E38" s="19"/>
      <c r="F38" s="19"/>
      <c r="G38" s="19"/>
      <c r="H38" s="19"/>
      <c r="I38" s="21" t="e">
        <f t="shared" si="0"/>
        <v>#DIV/0!</v>
      </c>
      <c r="J38" s="18" t="e">
        <f t="shared" si="1"/>
        <v>#DIV/0!</v>
      </c>
      <c r="K38" s="53" t="e">
        <f t="shared" si="2"/>
        <v>#DIV/0!</v>
      </c>
      <c r="L38" s="54"/>
      <c r="M38" s="54"/>
      <c r="N38" s="54"/>
      <c r="O38" s="55"/>
      <c r="P38" s="56"/>
      <c r="Q38" s="57"/>
      <c r="R38" s="35"/>
      <c r="S38" s="36"/>
    </row>
    <row r="39" spans="2:19" s="8" customFormat="1" ht="41.25" customHeight="1" x14ac:dyDescent="0.25">
      <c r="B39" s="17">
        <v>20</v>
      </c>
      <c r="C39" s="22">
        <v>1318111042</v>
      </c>
      <c r="D39" s="22" t="s">
        <v>66</v>
      </c>
      <c r="E39" s="19"/>
      <c r="F39" s="19"/>
      <c r="G39" s="19"/>
      <c r="H39" s="19"/>
      <c r="I39" s="21" t="e">
        <f t="shared" si="0"/>
        <v>#DIV/0!</v>
      </c>
      <c r="J39" s="18" t="e">
        <f t="shared" si="1"/>
        <v>#DIV/0!</v>
      </c>
      <c r="K39" s="53" t="e">
        <f t="shared" si="2"/>
        <v>#DIV/0!</v>
      </c>
      <c r="L39" s="54"/>
      <c r="M39" s="54"/>
      <c r="N39" s="54"/>
      <c r="O39" s="55"/>
      <c r="P39" s="56"/>
      <c r="Q39" s="57"/>
      <c r="R39" s="35"/>
      <c r="S39" s="36"/>
    </row>
    <row r="40" spans="2:19" s="8" customFormat="1" ht="41.25" customHeight="1" x14ac:dyDescent="0.25">
      <c r="B40" s="17">
        <v>21</v>
      </c>
      <c r="C40" s="22">
        <v>1318111097</v>
      </c>
      <c r="D40" s="22" t="s">
        <v>67</v>
      </c>
      <c r="E40" s="19"/>
      <c r="F40" s="19"/>
      <c r="G40" s="19"/>
      <c r="H40" s="19"/>
      <c r="I40" s="21" t="e">
        <f t="shared" si="0"/>
        <v>#DIV/0!</v>
      </c>
      <c r="J40" s="18" t="e">
        <f t="shared" si="1"/>
        <v>#DIV/0!</v>
      </c>
      <c r="K40" s="53" t="e">
        <f t="shared" si="2"/>
        <v>#DIV/0!</v>
      </c>
      <c r="L40" s="54"/>
      <c r="M40" s="54"/>
      <c r="N40" s="54"/>
      <c r="O40" s="55"/>
      <c r="P40" s="56"/>
      <c r="Q40" s="57"/>
      <c r="R40" s="35"/>
      <c r="S40" s="36"/>
    </row>
    <row r="41" spans="2:19" s="8" customFormat="1" ht="41.25" customHeight="1" x14ac:dyDescent="0.25">
      <c r="B41" s="17">
        <v>22</v>
      </c>
      <c r="C41" s="22">
        <v>1318111071</v>
      </c>
      <c r="D41" s="22" t="s">
        <v>68</v>
      </c>
      <c r="E41" s="19"/>
      <c r="F41" s="19"/>
      <c r="G41" s="19"/>
      <c r="H41" s="19"/>
      <c r="I41" s="21" t="e">
        <f t="shared" si="0"/>
        <v>#DIV/0!</v>
      </c>
      <c r="J41" s="18" t="e">
        <f t="shared" si="1"/>
        <v>#DIV/0!</v>
      </c>
      <c r="K41" s="53" t="e">
        <f t="shared" si="2"/>
        <v>#DIV/0!</v>
      </c>
      <c r="L41" s="54"/>
      <c r="M41" s="54"/>
      <c r="N41" s="54"/>
      <c r="O41" s="55"/>
      <c r="P41" s="56"/>
      <c r="Q41" s="57"/>
      <c r="R41" s="35"/>
      <c r="S41" s="36"/>
    </row>
    <row r="42" spans="2:19" s="8" customFormat="1" ht="41.25" customHeight="1" x14ac:dyDescent="0.25">
      <c r="B42" s="17">
        <v>23</v>
      </c>
      <c r="C42" s="22">
        <v>1318111058</v>
      </c>
      <c r="D42" s="22" t="s">
        <v>69</v>
      </c>
      <c r="E42" s="19"/>
      <c r="F42" s="19"/>
      <c r="G42" s="19"/>
      <c r="H42" s="19"/>
      <c r="I42" s="21" t="e">
        <f t="shared" si="0"/>
        <v>#DIV/0!</v>
      </c>
      <c r="J42" s="18" t="e">
        <f t="shared" si="1"/>
        <v>#DIV/0!</v>
      </c>
      <c r="K42" s="53" t="e">
        <f t="shared" si="2"/>
        <v>#DIV/0!</v>
      </c>
      <c r="L42" s="54"/>
      <c r="M42" s="54"/>
      <c r="N42" s="54"/>
      <c r="O42" s="55"/>
      <c r="P42" s="56"/>
      <c r="Q42" s="57"/>
      <c r="R42" s="35"/>
      <c r="S42" s="36"/>
    </row>
    <row r="43" spans="2:19" s="8" customFormat="1" ht="41.25" customHeight="1" x14ac:dyDescent="0.25">
      <c r="B43" s="17">
        <v>24</v>
      </c>
      <c r="C43" s="22">
        <v>1318111036</v>
      </c>
      <c r="D43" s="22" t="s">
        <v>70</v>
      </c>
      <c r="E43" s="19"/>
      <c r="F43" s="19"/>
      <c r="G43" s="19"/>
      <c r="H43" s="19"/>
      <c r="I43" s="21" t="e">
        <f t="shared" si="0"/>
        <v>#DIV/0!</v>
      </c>
      <c r="J43" s="18" t="e">
        <f t="shared" si="1"/>
        <v>#DIV/0!</v>
      </c>
      <c r="K43" s="53" t="e">
        <f t="shared" si="2"/>
        <v>#DIV/0!</v>
      </c>
      <c r="L43" s="54"/>
      <c r="M43" s="54"/>
      <c r="N43" s="54"/>
      <c r="O43" s="55"/>
      <c r="P43" s="56"/>
      <c r="Q43" s="57"/>
      <c r="R43" s="35"/>
      <c r="S43" s="36"/>
    </row>
    <row r="44" spans="2:19" s="8" customFormat="1" ht="41.25" customHeight="1" x14ac:dyDescent="0.25">
      <c r="B44" s="17">
        <v>25</v>
      </c>
      <c r="C44" s="22">
        <v>1318111066</v>
      </c>
      <c r="D44" s="22" t="s">
        <v>71</v>
      </c>
      <c r="E44" s="19"/>
      <c r="F44" s="19"/>
      <c r="G44" s="19"/>
      <c r="H44" s="19"/>
      <c r="I44" s="21" t="e">
        <f t="shared" si="0"/>
        <v>#DIV/0!</v>
      </c>
      <c r="J44" s="18" t="e">
        <f t="shared" si="1"/>
        <v>#DIV/0!</v>
      </c>
      <c r="K44" s="53" t="e">
        <f t="shared" si="2"/>
        <v>#DIV/0!</v>
      </c>
      <c r="L44" s="54"/>
      <c r="M44" s="54"/>
      <c r="N44" s="54"/>
      <c r="O44" s="55"/>
      <c r="P44" s="56"/>
      <c r="Q44" s="57"/>
      <c r="R44" s="35"/>
      <c r="S44" s="36"/>
    </row>
    <row r="45" spans="2:19" s="8" customFormat="1" ht="41.25" customHeight="1" x14ac:dyDescent="0.25">
      <c r="B45" s="17">
        <v>26</v>
      </c>
      <c r="C45" s="22">
        <v>1318111002</v>
      </c>
      <c r="D45" s="22" t="s">
        <v>72</v>
      </c>
      <c r="E45" s="19"/>
      <c r="F45" s="19"/>
      <c r="G45" s="19"/>
      <c r="H45" s="19"/>
      <c r="I45" s="21" t="e">
        <f t="shared" si="0"/>
        <v>#DIV/0!</v>
      </c>
      <c r="J45" s="18" t="e">
        <f t="shared" si="1"/>
        <v>#DIV/0!</v>
      </c>
      <c r="K45" s="53" t="e">
        <f t="shared" si="2"/>
        <v>#DIV/0!</v>
      </c>
      <c r="L45" s="54"/>
      <c r="M45" s="54"/>
      <c r="N45" s="54"/>
      <c r="O45" s="55"/>
      <c r="P45" s="56"/>
      <c r="Q45" s="57"/>
      <c r="R45" s="35"/>
      <c r="S45" s="36"/>
    </row>
    <row r="46" spans="2:19" s="8" customFormat="1" ht="41.25" customHeight="1" x14ac:dyDescent="0.25">
      <c r="B46" s="17">
        <v>27</v>
      </c>
      <c r="C46" s="22">
        <v>1318111061</v>
      </c>
      <c r="D46" s="22" t="s">
        <v>73</v>
      </c>
      <c r="E46" s="19"/>
      <c r="F46" s="19"/>
      <c r="G46" s="19"/>
      <c r="H46" s="19"/>
      <c r="I46" s="21" t="e">
        <f t="shared" si="0"/>
        <v>#DIV/0!</v>
      </c>
      <c r="J46" s="18" t="e">
        <f t="shared" si="1"/>
        <v>#DIV/0!</v>
      </c>
      <c r="K46" s="53" t="e">
        <f t="shared" si="2"/>
        <v>#DIV/0!</v>
      </c>
      <c r="L46" s="54"/>
      <c r="M46" s="54"/>
      <c r="N46" s="54"/>
      <c r="O46" s="55"/>
      <c r="P46" s="56"/>
      <c r="Q46" s="57"/>
      <c r="R46" s="35"/>
      <c r="S46" s="36"/>
    </row>
    <row r="47" spans="2:19" s="8" customFormat="1" ht="41.25" customHeight="1" x14ac:dyDescent="0.25">
      <c r="B47" s="17">
        <v>28</v>
      </c>
      <c r="C47" s="22">
        <v>1318111099</v>
      </c>
      <c r="D47" s="22" t="s">
        <v>74</v>
      </c>
      <c r="E47" s="19"/>
      <c r="F47" s="19"/>
      <c r="G47" s="19"/>
      <c r="H47" s="19"/>
      <c r="I47" s="21" t="e">
        <f t="shared" si="0"/>
        <v>#DIV/0!</v>
      </c>
      <c r="J47" s="18" t="e">
        <f t="shared" si="1"/>
        <v>#DIV/0!</v>
      </c>
      <c r="K47" s="53" t="e">
        <f t="shared" si="2"/>
        <v>#DIV/0!</v>
      </c>
      <c r="L47" s="54"/>
      <c r="M47" s="54"/>
      <c r="N47" s="54"/>
      <c r="O47" s="55"/>
      <c r="P47" s="56"/>
      <c r="Q47" s="57"/>
      <c r="R47" s="35"/>
      <c r="S47" s="36"/>
    </row>
    <row r="48" spans="2:19" ht="38.25" customHeight="1" x14ac:dyDescent="0.25">
      <c r="B48" s="10"/>
      <c r="C48" s="39"/>
      <c r="D48" s="39"/>
      <c r="E48" s="3"/>
      <c r="F48" s="3"/>
      <c r="G48" s="3"/>
      <c r="H48" s="3"/>
      <c r="I48" s="3"/>
      <c r="J48" s="3"/>
      <c r="K48" s="9"/>
      <c r="L48" s="9"/>
      <c r="M48" s="9"/>
      <c r="N48" s="9"/>
      <c r="O48" s="9"/>
      <c r="P48" s="15"/>
      <c r="Q48" s="15"/>
      <c r="R48" s="5"/>
    </row>
    <row r="49" spans="2:18" s="26" customFormat="1" ht="40.5" customHeight="1" x14ac:dyDescent="0.3">
      <c r="B49" s="24"/>
      <c r="C49" s="5"/>
      <c r="D49" s="5"/>
      <c r="E49" s="25"/>
      <c r="F49" s="58" t="s">
        <v>36</v>
      </c>
      <c r="G49" s="59"/>
      <c r="H49" s="59"/>
      <c r="I49" s="59"/>
      <c r="J49" s="59"/>
      <c r="K49" s="59"/>
      <c r="L49" s="59"/>
      <c r="M49" s="60"/>
      <c r="N49" s="61" t="s">
        <v>34</v>
      </c>
      <c r="O49" s="61"/>
      <c r="P49" s="61"/>
      <c r="Q49" s="61" t="s">
        <v>35</v>
      </c>
      <c r="R49" s="61"/>
    </row>
    <row r="50" spans="2:18" s="26" customFormat="1" ht="40.5" customHeight="1" x14ac:dyDescent="0.3">
      <c r="B50" s="24"/>
      <c r="C50" s="5"/>
      <c r="D50" s="5"/>
      <c r="E50" s="25"/>
      <c r="F50" s="48" t="s">
        <v>1</v>
      </c>
      <c r="G50" s="49"/>
      <c r="H50" s="49"/>
      <c r="I50" s="49"/>
      <c r="J50" s="49"/>
      <c r="K50" s="49"/>
      <c r="L50" s="49"/>
      <c r="M50" s="50"/>
      <c r="N50" s="51" t="s">
        <v>29</v>
      </c>
      <c r="O50" s="51"/>
      <c r="P50" s="51"/>
      <c r="Q50" s="52" t="s">
        <v>2</v>
      </c>
      <c r="R50" s="52"/>
    </row>
    <row r="51" spans="2:18" s="26" customFormat="1" ht="40.5" customHeight="1" x14ac:dyDescent="0.3">
      <c r="B51" s="24"/>
      <c r="C51" s="5"/>
      <c r="D51" s="5"/>
      <c r="E51" s="25"/>
      <c r="F51" s="48" t="s">
        <v>3</v>
      </c>
      <c r="G51" s="49"/>
      <c r="H51" s="49"/>
      <c r="I51" s="49"/>
      <c r="J51" s="49"/>
      <c r="K51" s="49"/>
      <c r="L51" s="49"/>
      <c r="M51" s="50"/>
      <c r="N51" s="51" t="s">
        <v>30</v>
      </c>
      <c r="O51" s="51"/>
      <c r="P51" s="51"/>
      <c r="Q51" s="52" t="s">
        <v>4</v>
      </c>
      <c r="R51" s="52"/>
    </row>
    <row r="52" spans="2:18" s="26" customFormat="1" ht="40.5" customHeight="1" x14ac:dyDescent="0.3">
      <c r="B52" s="24"/>
      <c r="C52" s="5"/>
      <c r="D52" s="5"/>
      <c r="E52" s="25"/>
      <c r="F52" s="48" t="s">
        <v>5</v>
      </c>
      <c r="G52" s="49"/>
      <c r="H52" s="49"/>
      <c r="I52" s="49"/>
      <c r="J52" s="49"/>
      <c r="K52" s="49"/>
      <c r="L52" s="49"/>
      <c r="M52" s="50"/>
      <c r="N52" s="51" t="s">
        <v>31</v>
      </c>
      <c r="O52" s="51"/>
      <c r="P52" s="51"/>
      <c r="Q52" s="52" t="s">
        <v>6</v>
      </c>
      <c r="R52" s="52"/>
    </row>
    <row r="53" spans="2:18" s="26" customFormat="1" ht="40.5" customHeight="1" x14ac:dyDescent="0.3">
      <c r="B53" s="24"/>
      <c r="C53" s="5"/>
      <c r="D53" s="5"/>
      <c r="E53" s="25"/>
      <c r="F53" s="48" t="s">
        <v>7</v>
      </c>
      <c r="G53" s="49"/>
      <c r="H53" s="49"/>
      <c r="I53" s="49"/>
      <c r="J53" s="49"/>
      <c r="K53" s="49"/>
      <c r="L53" s="49"/>
      <c r="M53" s="50"/>
      <c r="N53" s="51" t="s">
        <v>32</v>
      </c>
      <c r="O53" s="51"/>
      <c r="P53" s="51"/>
      <c r="Q53" s="52" t="s">
        <v>8</v>
      </c>
      <c r="R53" s="52"/>
    </row>
    <row r="54" spans="2:18" s="26" customFormat="1" ht="36.75" customHeight="1" x14ac:dyDescent="0.3">
      <c r="B54" s="34"/>
      <c r="C54" s="34"/>
      <c r="D54" s="34"/>
      <c r="E54" s="25"/>
      <c r="F54" s="48" t="s">
        <v>9</v>
      </c>
      <c r="G54" s="49"/>
      <c r="H54" s="49"/>
      <c r="I54" s="49"/>
      <c r="J54" s="49"/>
      <c r="K54" s="49"/>
      <c r="L54" s="49"/>
      <c r="M54" s="50"/>
      <c r="N54" s="51" t="s">
        <v>33</v>
      </c>
      <c r="O54" s="51"/>
      <c r="P54" s="51"/>
      <c r="Q54" s="52" t="s">
        <v>10</v>
      </c>
      <c r="R54" s="52"/>
    </row>
    <row r="55" spans="2:18" x14ac:dyDescent="0.25">
      <c r="B55" s="34"/>
      <c r="C55" s="5"/>
      <c r="D55" s="5"/>
      <c r="E55" s="5"/>
      <c r="F55" s="5"/>
      <c r="G55" s="5"/>
      <c r="H55" s="5"/>
      <c r="I55" s="44"/>
      <c r="J55" s="44"/>
      <c r="K55" s="44"/>
      <c r="L55" s="44"/>
      <c r="M55" s="44"/>
      <c r="N55" s="44"/>
      <c r="O55" s="44"/>
      <c r="P55" s="44"/>
      <c r="Q55" s="44"/>
      <c r="R55" s="5"/>
    </row>
    <row r="56" spans="2:18" ht="6.75" customHeight="1" x14ac:dyDescent="0.25">
      <c r="B56" s="34"/>
      <c r="C56" s="5"/>
      <c r="D56" s="5"/>
      <c r="E56" s="5"/>
      <c r="F56" s="5"/>
      <c r="G56" s="5"/>
      <c r="H56" s="5"/>
      <c r="I56" s="34"/>
      <c r="J56" s="34"/>
      <c r="K56" s="34"/>
      <c r="L56" s="34"/>
      <c r="M56" s="34"/>
      <c r="N56" s="34"/>
      <c r="O56" s="34"/>
      <c r="P56" s="16"/>
      <c r="Q56" s="16"/>
      <c r="R56" s="5"/>
    </row>
    <row r="57" spans="2:18" ht="6.75" customHeight="1" x14ac:dyDescent="0.25">
      <c r="B57" s="34"/>
      <c r="C57" s="5"/>
      <c r="D57" s="5"/>
      <c r="E57" s="5"/>
      <c r="F57" s="5"/>
      <c r="G57" s="5"/>
      <c r="H57" s="5"/>
      <c r="I57" s="34"/>
      <c r="J57" s="34"/>
      <c r="K57" s="34"/>
      <c r="L57" s="34"/>
      <c r="M57" s="34"/>
      <c r="N57" s="34"/>
      <c r="O57" s="34"/>
      <c r="P57" s="16"/>
      <c r="Q57" s="16"/>
      <c r="R57" s="5"/>
    </row>
    <row r="60" spans="2:18" ht="24" customHeight="1" x14ac:dyDescent="0.25">
      <c r="B60" s="45" t="s">
        <v>25</v>
      </c>
      <c r="C60" s="46"/>
      <c r="D60" s="6" t="s">
        <v>26</v>
      </c>
      <c r="E60" s="45" t="s">
        <v>27</v>
      </c>
      <c r="F60" s="47"/>
      <c r="G60" s="47"/>
      <c r="H60" s="47"/>
      <c r="I60" s="47"/>
      <c r="J60" s="47"/>
      <c r="K60" s="47"/>
      <c r="L60" s="47"/>
      <c r="M60" s="47"/>
      <c r="N60" s="46"/>
      <c r="O60" s="45" t="s">
        <v>28</v>
      </c>
      <c r="P60" s="47"/>
      <c r="Q60" s="47"/>
      <c r="R60" s="46"/>
    </row>
    <row r="61" spans="2:18" ht="62.25" customHeight="1" x14ac:dyDescent="0.25">
      <c r="B61" s="40"/>
      <c r="C61" s="40"/>
      <c r="D61" s="11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2:18" ht="19.5" customHeight="1" x14ac:dyDescent="0.25">
      <c r="B62" s="40"/>
      <c r="C62" s="40"/>
      <c r="D62" s="12"/>
      <c r="E62" s="41"/>
      <c r="F62" s="42"/>
      <c r="G62" s="42"/>
      <c r="H62" s="42"/>
      <c r="I62" s="42"/>
      <c r="J62" s="42"/>
      <c r="K62" s="42"/>
      <c r="L62" s="42"/>
      <c r="M62" s="42"/>
      <c r="N62" s="43"/>
      <c r="O62" s="41"/>
      <c r="P62" s="42"/>
      <c r="Q62" s="42"/>
      <c r="R62" s="43"/>
    </row>
  </sheetData>
  <mergeCells count="91">
    <mergeCell ref="R19:S19"/>
    <mergeCell ref="C8:Q8"/>
    <mergeCell ref="C15:Q15"/>
    <mergeCell ref="E18:H18"/>
    <mergeCell ref="K19:O19"/>
    <mergeCell ref="P19:Q19"/>
    <mergeCell ref="K20:O20"/>
    <mergeCell ref="P20:Q20"/>
    <mergeCell ref="K21:O21"/>
    <mergeCell ref="P21:Q21"/>
    <mergeCell ref="K22:O22"/>
    <mergeCell ref="P22:Q22"/>
    <mergeCell ref="K23:O23"/>
    <mergeCell ref="P23:Q23"/>
    <mergeCell ref="K24:O24"/>
    <mergeCell ref="P24:Q24"/>
    <mergeCell ref="K25:O25"/>
    <mergeCell ref="P25:Q25"/>
    <mergeCell ref="K26:O26"/>
    <mergeCell ref="P26:Q26"/>
    <mergeCell ref="K27:O27"/>
    <mergeCell ref="P27:Q27"/>
    <mergeCell ref="K28:O28"/>
    <mergeCell ref="P28:Q28"/>
    <mergeCell ref="K29:O29"/>
    <mergeCell ref="P29:Q29"/>
    <mergeCell ref="K30:O30"/>
    <mergeCell ref="P30:Q30"/>
    <mergeCell ref="K31:O31"/>
    <mergeCell ref="P31:Q31"/>
    <mergeCell ref="K32:O32"/>
    <mergeCell ref="P32:Q32"/>
    <mergeCell ref="K33:O33"/>
    <mergeCell ref="P33:Q33"/>
    <mergeCell ref="K34:O34"/>
    <mergeCell ref="P34:Q34"/>
    <mergeCell ref="K35:O35"/>
    <mergeCell ref="P35:Q35"/>
    <mergeCell ref="K36:O36"/>
    <mergeCell ref="P36:Q36"/>
    <mergeCell ref="K37:O37"/>
    <mergeCell ref="P37:Q37"/>
    <mergeCell ref="K38:O38"/>
    <mergeCell ref="P38:Q38"/>
    <mergeCell ref="K39:O39"/>
    <mergeCell ref="P39:Q39"/>
    <mergeCell ref="K40:O40"/>
    <mergeCell ref="P40:Q40"/>
    <mergeCell ref="K41:O41"/>
    <mergeCell ref="P41:Q41"/>
    <mergeCell ref="K42:O42"/>
    <mergeCell ref="P42:Q42"/>
    <mergeCell ref="K43:O43"/>
    <mergeCell ref="P43:Q43"/>
    <mergeCell ref="F50:M50"/>
    <mergeCell ref="N50:P50"/>
    <mergeCell ref="Q50:R50"/>
    <mergeCell ref="K44:O44"/>
    <mergeCell ref="P44:Q44"/>
    <mergeCell ref="K45:O45"/>
    <mergeCell ref="P45:Q45"/>
    <mergeCell ref="K46:O46"/>
    <mergeCell ref="P46:Q46"/>
    <mergeCell ref="K47:O47"/>
    <mergeCell ref="P47:Q47"/>
    <mergeCell ref="F49:M49"/>
    <mergeCell ref="N49:P49"/>
    <mergeCell ref="Q49:R49"/>
    <mergeCell ref="F51:M51"/>
    <mergeCell ref="N51:P51"/>
    <mergeCell ref="Q51:R51"/>
    <mergeCell ref="F52:M52"/>
    <mergeCell ref="N52:P52"/>
    <mergeCell ref="Q52:R52"/>
    <mergeCell ref="F53:M53"/>
    <mergeCell ref="N53:P53"/>
    <mergeCell ref="Q53:R53"/>
    <mergeCell ref="F54:M54"/>
    <mergeCell ref="N54:P54"/>
    <mergeCell ref="Q54:R54"/>
    <mergeCell ref="B62:C62"/>
    <mergeCell ref="E62:N62"/>
    <mergeCell ref="O62:R62"/>
    <mergeCell ref="I55:N55"/>
    <mergeCell ref="O55:Q55"/>
    <mergeCell ref="B60:C60"/>
    <mergeCell ref="E60:N60"/>
    <mergeCell ref="O60:R60"/>
    <mergeCell ref="B61:C61"/>
    <mergeCell ref="E61:N61"/>
    <mergeCell ref="O61:R61"/>
  </mergeCells>
  <conditionalFormatting sqref="E20:H47">
    <cfRule type="cellIs" dxfId="34" priority="5" operator="between">
      <formula>0</formula>
      <formula>6</formula>
    </cfRule>
  </conditionalFormatting>
  <conditionalFormatting sqref="J20:J47 P20:P47">
    <cfRule type="cellIs" dxfId="33" priority="4" operator="between">
      <formula>0</formula>
      <formula>6</formula>
    </cfRule>
  </conditionalFormatting>
  <conditionalFormatting sqref="P20:P47">
    <cfRule type="cellIs" dxfId="32" priority="3" operator="between">
      <formula>0</formula>
      <formula>79</formula>
    </cfRule>
  </conditionalFormatting>
  <conditionalFormatting sqref="K20:K47">
    <cfRule type="cellIs" dxfId="31" priority="2" operator="between">
      <formula>0</formula>
      <formula>6</formula>
    </cfRule>
  </conditionalFormatting>
  <conditionalFormatting sqref="E20:H45">
    <cfRule type="cellIs" dxfId="30" priority="1" operator="between">
      <formula>0</formula>
      <formula>6</formula>
    </cfRule>
  </conditionalFormatting>
  <dataValidations count="1">
    <dataValidation type="list" allowBlank="1" showInputMessage="1" showErrorMessage="1" sqref="P20:P47" xr:uid="{236A25BD-37D5-4A89-BB44-6899E953E065}">
      <formula1>$V$10:$V$20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8B024-FEDA-4C35-ADFF-66941099B8B0}">
  <sheetPr>
    <tabColor rgb="FF92D050"/>
    <pageSetUpPr fitToPage="1"/>
  </sheetPr>
  <dimension ref="B8:T62"/>
  <sheetViews>
    <sheetView view="pageBreakPreview" topLeftCell="A41" zoomScale="70" zoomScaleNormal="80" zoomScaleSheetLayoutView="70" workbookViewId="0">
      <selection activeCell="B20" sqref="B20:B47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9.7109375" customWidth="1"/>
    <col min="5" max="6" width="12.5703125" customWidth="1"/>
    <col min="7" max="7" width="17.85546875" hidden="1" customWidth="1"/>
    <col min="8" max="8" width="27.140625" customWidth="1"/>
    <col min="9" max="11" width="4.140625" customWidth="1"/>
    <col min="12" max="12" width="2.42578125" customWidth="1"/>
    <col min="13" max="13" width="10.42578125" customWidth="1"/>
    <col min="14" max="14" width="16.28515625" style="14" customWidth="1"/>
    <col min="15" max="15" width="12" style="14" customWidth="1"/>
    <col min="16" max="16" width="15.42578125" customWidth="1"/>
    <col min="17" max="17" width="14" customWidth="1"/>
    <col min="19" max="19" width="11.5703125" customWidth="1"/>
    <col min="20" max="20" width="11.5703125" hidden="1" customWidth="1"/>
    <col min="21" max="21" width="11.5703125" customWidth="1"/>
  </cols>
  <sheetData>
    <row r="8" spans="2:20" ht="54.75" customHeight="1" x14ac:dyDescent="0.25">
      <c r="C8" s="62" t="s">
        <v>24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Q8" s="2"/>
      <c r="R8" s="2"/>
    </row>
    <row r="9" spans="2:20" ht="42" customHeight="1" x14ac:dyDescent="0.25">
      <c r="C9" s="33" t="s">
        <v>20</v>
      </c>
      <c r="D9" s="27"/>
      <c r="N9"/>
      <c r="O9"/>
      <c r="R9" s="2"/>
    </row>
    <row r="10" spans="2:20" ht="42" customHeight="1" x14ac:dyDescent="0.25">
      <c r="B10" s="1"/>
      <c r="C10" s="33" t="s">
        <v>21</v>
      </c>
      <c r="D10" s="28" t="s">
        <v>78</v>
      </c>
      <c r="N10"/>
      <c r="O10"/>
      <c r="T10">
        <v>100</v>
      </c>
    </row>
    <row r="11" spans="2:20" ht="42" customHeight="1" x14ac:dyDescent="0.25">
      <c r="B11" s="1"/>
      <c r="C11" s="33" t="s">
        <v>22</v>
      </c>
      <c r="D11" s="27" t="s">
        <v>43</v>
      </c>
      <c r="N11"/>
      <c r="O11"/>
      <c r="T11">
        <v>90</v>
      </c>
    </row>
    <row r="12" spans="2:20" ht="42" customHeight="1" x14ac:dyDescent="0.25">
      <c r="B12" s="1"/>
      <c r="C12" s="33" t="s">
        <v>41</v>
      </c>
      <c r="D12" s="32">
        <v>110301</v>
      </c>
      <c r="N12"/>
      <c r="O12"/>
      <c r="T12">
        <v>80</v>
      </c>
    </row>
    <row r="13" spans="2:20" ht="42" customHeight="1" x14ac:dyDescent="0.25">
      <c r="B13" s="1"/>
      <c r="C13" s="33" t="s">
        <v>23</v>
      </c>
      <c r="D13" s="27" t="s">
        <v>45</v>
      </c>
      <c r="N13"/>
      <c r="O13"/>
      <c r="T13">
        <v>70</v>
      </c>
    </row>
    <row r="14" spans="2:20" ht="21.75" customHeight="1" x14ac:dyDescent="0.25">
      <c r="C14" s="4"/>
      <c r="T14">
        <v>60</v>
      </c>
    </row>
    <row r="15" spans="2:20" ht="35.25" customHeight="1" x14ac:dyDescent="0.25">
      <c r="B15" s="34"/>
      <c r="C15" s="63" t="s">
        <v>37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20"/>
      <c r="T15">
        <v>50</v>
      </c>
    </row>
    <row r="16" spans="2:20" ht="9" customHeight="1" x14ac:dyDescent="0.25">
      <c r="C16" s="4"/>
      <c r="T16">
        <v>40</v>
      </c>
    </row>
    <row r="17" spans="2:20" ht="0.75" customHeight="1" x14ac:dyDescent="0.25">
      <c r="C17" s="4"/>
      <c r="T17">
        <v>30</v>
      </c>
    </row>
    <row r="18" spans="2:20" ht="39" customHeight="1" x14ac:dyDescent="0.25">
      <c r="E18" s="64" t="s">
        <v>11</v>
      </c>
      <c r="F18" s="64"/>
      <c r="T18">
        <v>20</v>
      </c>
    </row>
    <row r="19" spans="2:20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23" t="s">
        <v>39</v>
      </c>
      <c r="H19" s="23" t="s">
        <v>38</v>
      </c>
      <c r="I19" s="65" t="s">
        <v>16</v>
      </c>
      <c r="J19" s="66"/>
      <c r="K19" s="66"/>
      <c r="L19" s="66"/>
      <c r="M19" s="67"/>
      <c r="N19" s="68" t="s">
        <v>17</v>
      </c>
      <c r="O19" s="69"/>
      <c r="P19" s="68" t="s">
        <v>40</v>
      </c>
      <c r="Q19" s="69"/>
      <c r="T19">
        <v>10</v>
      </c>
    </row>
    <row r="20" spans="2:20" s="8" customFormat="1" ht="41.25" customHeight="1" x14ac:dyDescent="0.25">
      <c r="B20" s="17">
        <v>1</v>
      </c>
      <c r="C20" s="22">
        <v>1317091038</v>
      </c>
      <c r="D20" s="22" t="s">
        <v>47</v>
      </c>
      <c r="E20" s="19"/>
      <c r="F20" s="19"/>
      <c r="G20" s="21" t="e">
        <f t="shared" ref="G20:G47" si="0">AVERAGE(E20:F20)</f>
        <v>#DIV/0!</v>
      </c>
      <c r="H20" s="18" t="e">
        <f>ROUND(G20,0)</f>
        <v>#DIV/0!</v>
      </c>
      <c r="I20" s="53" t="e">
        <f>IF(H20=6,"NA",IF(H20=7,"BU",IF(H20=8,"BA",IF(H20=9,"I",IF(H20=10,"C",)))))</f>
        <v>#DIV/0!</v>
      </c>
      <c r="J20" s="54"/>
      <c r="K20" s="54"/>
      <c r="L20" s="54"/>
      <c r="M20" s="55"/>
      <c r="N20" s="56"/>
      <c r="O20" s="57"/>
      <c r="P20" s="35"/>
      <c r="Q20" s="36"/>
      <c r="T20" s="8">
        <v>0</v>
      </c>
    </row>
    <row r="21" spans="2:20" s="8" customFormat="1" ht="41.25" customHeight="1" x14ac:dyDescent="0.25">
      <c r="B21" s="17">
        <v>2</v>
      </c>
      <c r="C21" s="22">
        <v>1318112132</v>
      </c>
      <c r="D21" s="22" t="s">
        <v>48</v>
      </c>
      <c r="E21" s="19"/>
      <c r="F21" s="19"/>
      <c r="G21" s="21" t="e">
        <f t="shared" si="0"/>
        <v>#DIV/0!</v>
      </c>
      <c r="H21" s="18" t="e">
        <f t="shared" ref="H21:H47" si="1">ROUND(G21,0)</f>
        <v>#DIV/0!</v>
      </c>
      <c r="I21" s="53" t="e">
        <f t="shared" ref="I21:I47" si="2">IF(H21=6,"NA",IF(H21=7,"BU",IF(H21=8,"BA",IF(H21=9,"I",IF(H21=10,"C",)))))</f>
        <v>#DIV/0!</v>
      </c>
      <c r="J21" s="54"/>
      <c r="K21" s="54"/>
      <c r="L21" s="54"/>
      <c r="M21" s="55"/>
      <c r="N21" s="56"/>
      <c r="O21" s="57"/>
      <c r="P21" s="35"/>
      <c r="Q21" s="36"/>
    </row>
    <row r="22" spans="2:20" s="8" customFormat="1" ht="41.25" customHeight="1" x14ac:dyDescent="0.25">
      <c r="B22" s="17">
        <v>3</v>
      </c>
      <c r="C22" s="22">
        <v>1318111120</v>
      </c>
      <c r="D22" s="22" t="s">
        <v>49</v>
      </c>
      <c r="E22" s="19"/>
      <c r="F22" s="19"/>
      <c r="G22" s="21" t="e">
        <f t="shared" si="0"/>
        <v>#DIV/0!</v>
      </c>
      <c r="H22" s="18" t="e">
        <f t="shared" si="1"/>
        <v>#DIV/0!</v>
      </c>
      <c r="I22" s="53" t="e">
        <f t="shared" si="2"/>
        <v>#DIV/0!</v>
      </c>
      <c r="J22" s="54"/>
      <c r="K22" s="54"/>
      <c r="L22" s="54"/>
      <c r="M22" s="55"/>
      <c r="N22" s="56"/>
      <c r="O22" s="57"/>
      <c r="P22" s="35"/>
      <c r="Q22" s="36"/>
    </row>
    <row r="23" spans="2:20" s="8" customFormat="1" ht="41.25" customHeight="1" x14ac:dyDescent="0.25">
      <c r="B23" s="17">
        <v>4</v>
      </c>
      <c r="C23" s="22">
        <v>1318111075</v>
      </c>
      <c r="D23" s="22" t="s">
        <v>50</v>
      </c>
      <c r="E23" s="19"/>
      <c r="F23" s="19"/>
      <c r="G23" s="21" t="e">
        <f t="shared" si="0"/>
        <v>#DIV/0!</v>
      </c>
      <c r="H23" s="18" t="e">
        <f t="shared" si="1"/>
        <v>#DIV/0!</v>
      </c>
      <c r="I23" s="53" t="e">
        <f t="shared" si="2"/>
        <v>#DIV/0!</v>
      </c>
      <c r="J23" s="54"/>
      <c r="K23" s="54"/>
      <c r="L23" s="54"/>
      <c r="M23" s="55"/>
      <c r="N23" s="56"/>
      <c r="O23" s="57"/>
      <c r="P23" s="35"/>
      <c r="Q23" s="36"/>
    </row>
    <row r="24" spans="2:20" s="8" customFormat="1" ht="41.25" customHeight="1" x14ac:dyDescent="0.25">
      <c r="B24" s="17">
        <v>5</v>
      </c>
      <c r="C24" s="22">
        <v>1318111089</v>
      </c>
      <c r="D24" s="22" t="s">
        <v>51</v>
      </c>
      <c r="E24" s="19"/>
      <c r="F24" s="19"/>
      <c r="G24" s="21" t="e">
        <f t="shared" si="0"/>
        <v>#DIV/0!</v>
      </c>
      <c r="H24" s="18" t="e">
        <f t="shared" si="1"/>
        <v>#DIV/0!</v>
      </c>
      <c r="I24" s="53" t="e">
        <f t="shared" si="2"/>
        <v>#DIV/0!</v>
      </c>
      <c r="J24" s="54"/>
      <c r="K24" s="54"/>
      <c r="L24" s="54"/>
      <c r="M24" s="55"/>
      <c r="N24" s="56"/>
      <c r="O24" s="57"/>
      <c r="P24" s="35"/>
      <c r="Q24" s="36"/>
    </row>
    <row r="25" spans="2:20" s="8" customFormat="1" ht="41.25" customHeight="1" x14ac:dyDescent="0.25">
      <c r="B25" s="17">
        <v>6</v>
      </c>
      <c r="C25" s="22">
        <v>1318111107</v>
      </c>
      <c r="D25" s="22" t="s">
        <v>52</v>
      </c>
      <c r="E25" s="19"/>
      <c r="F25" s="19"/>
      <c r="G25" s="21" t="e">
        <f t="shared" si="0"/>
        <v>#DIV/0!</v>
      </c>
      <c r="H25" s="18" t="e">
        <f t="shared" si="1"/>
        <v>#DIV/0!</v>
      </c>
      <c r="I25" s="53" t="e">
        <f t="shared" si="2"/>
        <v>#DIV/0!</v>
      </c>
      <c r="J25" s="54"/>
      <c r="K25" s="54"/>
      <c r="L25" s="54"/>
      <c r="M25" s="55"/>
      <c r="N25" s="56"/>
      <c r="O25" s="57"/>
      <c r="P25" s="35"/>
      <c r="Q25" s="36"/>
    </row>
    <row r="26" spans="2:20" s="8" customFormat="1" ht="41.25" customHeight="1" x14ac:dyDescent="0.25">
      <c r="B26" s="17">
        <v>7</v>
      </c>
      <c r="C26" s="22">
        <v>1318111102</v>
      </c>
      <c r="D26" s="22" t="s">
        <v>53</v>
      </c>
      <c r="E26" s="19"/>
      <c r="F26" s="19"/>
      <c r="G26" s="21" t="e">
        <f t="shared" si="0"/>
        <v>#DIV/0!</v>
      </c>
      <c r="H26" s="18" t="e">
        <f t="shared" si="1"/>
        <v>#DIV/0!</v>
      </c>
      <c r="I26" s="53" t="e">
        <f t="shared" si="2"/>
        <v>#DIV/0!</v>
      </c>
      <c r="J26" s="54"/>
      <c r="K26" s="54"/>
      <c r="L26" s="54"/>
      <c r="M26" s="55"/>
      <c r="N26" s="56"/>
      <c r="O26" s="57"/>
      <c r="P26" s="35"/>
      <c r="Q26" s="36"/>
    </row>
    <row r="27" spans="2:20" s="8" customFormat="1" ht="41.25" customHeight="1" x14ac:dyDescent="0.25">
      <c r="B27" s="17">
        <v>8</v>
      </c>
      <c r="C27" s="22">
        <v>1318111108</v>
      </c>
      <c r="D27" s="22" t="s">
        <v>54</v>
      </c>
      <c r="E27" s="19"/>
      <c r="F27" s="19"/>
      <c r="G27" s="21" t="e">
        <f t="shared" si="0"/>
        <v>#DIV/0!</v>
      </c>
      <c r="H27" s="18" t="e">
        <f t="shared" si="1"/>
        <v>#DIV/0!</v>
      </c>
      <c r="I27" s="53" t="e">
        <f t="shared" si="2"/>
        <v>#DIV/0!</v>
      </c>
      <c r="J27" s="54"/>
      <c r="K27" s="54"/>
      <c r="L27" s="54"/>
      <c r="M27" s="55"/>
      <c r="N27" s="56"/>
      <c r="O27" s="57"/>
      <c r="P27" s="35"/>
      <c r="Q27" s="36"/>
    </row>
    <row r="28" spans="2:20" s="8" customFormat="1" ht="41.25" customHeight="1" x14ac:dyDescent="0.25">
      <c r="B28" s="17">
        <v>9</v>
      </c>
      <c r="C28" s="22">
        <v>1318111064</v>
      </c>
      <c r="D28" s="22" t="s">
        <v>55</v>
      </c>
      <c r="E28" s="19"/>
      <c r="F28" s="19"/>
      <c r="G28" s="21" t="e">
        <f t="shared" si="0"/>
        <v>#DIV/0!</v>
      </c>
      <c r="H28" s="18" t="e">
        <f t="shared" si="1"/>
        <v>#DIV/0!</v>
      </c>
      <c r="I28" s="53" t="e">
        <f t="shared" si="2"/>
        <v>#DIV/0!</v>
      </c>
      <c r="J28" s="54"/>
      <c r="K28" s="54"/>
      <c r="L28" s="54"/>
      <c r="M28" s="55"/>
      <c r="N28" s="56"/>
      <c r="O28" s="57"/>
      <c r="P28" s="35"/>
      <c r="Q28" s="36"/>
    </row>
    <row r="29" spans="2:20" s="8" customFormat="1" ht="41.25" customHeight="1" x14ac:dyDescent="0.25">
      <c r="B29" s="17">
        <v>10</v>
      </c>
      <c r="C29" s="22">
        <v>1318111048</v>
      </c>
      <c r="D29" s="22" t="s">
        <v>56</v>
      </c>
      <c r="E29" s="19"/>
      <c r="F29" s="19"/>
      <c r="G29" s="21" t="e">
        <f t="shared" si="0"/>
        <v>#DIV/0!</v>
      </c>
      <c r="H29" s="18" t="e">
        <f t="shared" si="1"/>
        <v>#DIV/0!</v>
      </c>
      <c r="I29" s="53" t="e">
        <f t="shared" si="2"/>
        <v>#DIV/0!</v>
      </c>
      <c r="J29" s="54"/>
      <c r="K29" s="54"/>
      <c r="L29" s="54"/>
      <c r="M29" s="55"/>
      <c r="N29" s="56"/>
      <c r="O29" s="57"/>
      <c r="P29" s="35"/>
      <c r="Q29" s="36"/>
    </row>
    <row r="30" spans="2:20" s="8" customFormat="1" ht="41.25" customHeight="1" x14ac:dyDescent="0.25">
      <c r="B30" s="17">
        <v>11</v>
      </c>
      <c r="C30" s="22">
        <v>1318111039</v>
      </c>
      <c r="D30" s="22" t="s">
        <v>57</v>
      </c>
      <c r="E30" s="19"/>
      <c r="F30" s="19"/>
      <c r="G30" s="21" t="e">
        <f t="shared" si="0"/>
        <v>#DIV/0!</v>
      </c>
      <c r="H30" s="18" t="e">
        <f t="shared" si="1"/>
        <v>#DIV/0!</v>
      </c>
      <c r="I30" s="53" t="e">
        <f t="shared" si="2"/>
        <v>#DIV/0!</v>
      </c>
      <c r="J30" s="54"/>
      <c r="K30" s="54"/>
      <c r="L30" s="54"/>
      <c r="M30" s="55"/>
      <c r="N30" s="56"/>
      <c r="O30" s="57"/>
      <c r="P30" s="35"/>
      <c r="Q30" s="36"/>
    </row>
    <row r="31" spans="2:20" s="8" customFormat="1" ht="41.25" customHeight="1" x14ac:dyDescent="0.25">
      <c r="B31" s="17">
        <v>12</v>
      </c>
      <c r="C31" s="22">
        <v>1318111063</v>
      </c>
      <c r="D31" s="22" t="s">
        <v>58</v>
      </c>
      <c r="E31" s="19"/>
      <c r="F31" s="19"/>
      <c r="G31" s="21" t="e">
        <f t="shared" si="0"/>
        <v>#DIV/0!</v>
      </c>
      <c r="H31" s="18" t="e">
        <f t="shared" si="1"/>
        <v>#DIV/0!</v>
      </c>
      <c r="I31" s="53" t="e">
        <f t="shared" si="2"/>
        <v>#DIV/0!</v>
      </c>
      <c r="J31" s="54"/>
      <c r="K31" s="54"/>
      <c r="L31" s="54"/>
      <c r="M31" s="55"/>
      <c r="N31" s="56"/>
      <c r="O31" s="57"/>
      <c r="P31" s="35"/>
      <c r="Q31" s="36"/>
    </row>
    <row r="32" spans="2:20" s="8" customFormat="1" ht="41.25" customHeight="1" x14ac:dyDescent="0.25">
      <c r="B32" s="17">
        <v>13</v>
      </c>
      <c r="C32" s="22">
        <v>1318111046</v>
      </c>
      <c r="D32" s="22" t="s">
        <v>59</v>
      </c>
      <c r="E32" s="19"/>
      <c r="F32" s="19"/>
      <c r="G32" s="21" t="e">
        <f t="shared" si="0"/>
        <v>#DIV/0!</v>
      </c>
      <c r="H32" s="18" t="e">
        <f t="shared" si="1"/>
        <v>#DIV/0!</v>
      </c>
      <c r="I32" s="53" t="e">
        <f t="shared" si="2"/>
        <v>#DIV/0!</v>
      </c>
      <c r="J32" s="54"/>
      <c r="K32" s="54"/>
      <c r="L32" s="54"/>
      <c r="M32" s="55"/>
      <c r="N32" s="56"/>
      <c r="O32" s="57"/>
      <c r="P32" s="35"/>
      <c r="Q32" s="36"/>
    </row>
    <row r="33" spans="2:17" s="8" customFormat="1" ht="41.25" customHeight="1" x14ac:dyDescent="0.25">
      <c r="B33" s="17">
        <v>14</v>
      </c>
      <c r="C33" s="22">
        <v>1318103032</v>
      </c>
      <c r="D33" s="22" t="s">
        <v>60</v>
      </c>
      <c r="E33" s="19"/>
      <c r="F33" s="19"/>
      <c r="G33" s="21" t="e">
        <f t="shared" si="0"/>
        <v>#DIV/0!</v>
      </c>
      <c r="H33" s="18" t="e">
        <f t="shared" si="1"/>
        <v>#DIV/0!</v>
      </c>
      <c r="I33" s="53" t="e">
        <f t="shared" si="2"/>
        <v>#DIV/0!</v>
      </c>
      <c r="J33" s="54"/>
      <c r="K33" s="54"/>
      <c r="L33" s="54"/>
      <c r="M33" s="55"/>
      <c r="N33" s="56"/>
      <c r="O33" s="57"/>
      <c r="P33" s="35"/>
      <c r="Q33" s="36"/>
    </row>
    <row r="34" spans="2:17" s="8" customFormat="1" ht="41.25" customHeight="1" x14ac:dyDescent="0.25">
      <c r="B34" s="17">
        <v>15</v>
      </c>
      <c r="C34" s="22">
        <v>1318111109</v>
      </c>
      <c r="D34" s="22" t="s">
        <v>61</v>
      </c>
      <c r="E34" s="19"/>
      <c r="F34" s="19"/>
      <c r="G34" s="21" t="e">
        <f t="shared" si="0"/>
        <v>#DIV/0!</v>
      </c>
      <c r="H34" s="18" t="e">
        <f t="shared" si="1"/>
        <v>#DIV/0!</v>
      </c>
      <c r="I34" s="53" t="e">
        <f t="shared" si="2"/>
        <v>#DIV/0!</v>
      </c>
      <c r="J34" s="54"/>
      <c r="K34" s="54"/>
      <c r="L34" s="54"/>
      <c r="M34" s="55"/>
      <c r="N34" s="56"/>
      <c r="O34" s="57"/>
      <c r="P34" s="35"/>
      <c r="Q34" s="36"/>
    </row>
    <row r="35" spans="2:17" s="8" customFormat="1" ht="41.25" customHeight="1" x14ac:dyDescent="0.25">
      <c r="B35" s="17">
        <v>16</v>
      </c>
      <c r="C35" s="22">
        <v>1318111080</v>
      </c>
      <c r="D35" s="22" t="s">
        <v>62</v>
      </c>
      <c r="E35" s="19"/>
      <c r="F35" s="19"/>
      <c r="G35" s="21" t="e">
        <f t="shared" si="0"/>
        <v>#DIV/0!</v>
      </c>
      <c r="H35" s="18" t="e">
        <f t="shared" si="1"/>
        <v>#DIV/0!</v>
      </c>
      <c r="I35" s="53" t="e">
        <f t="shared" si="2"/>
        <v>#DIV/0!</v>
      </c>
      <c r="J35" s="54"/>
      <c r="K35" s="54"/>
      <c r="L35" s="54"/>
      <c r="M35" s="55"/>
      <c r="N35" s="56"/>
      <c r="O35" s="57"/>
      <c r="P35" s="35"/>
      <c r="Q35" s="36"/>
    </row>
    <row r="36" spans="2:17" s="8" customFormat="1" ht="41.25" customHeight="1" x14ac:dyDescent="0.25">
      <c r="B36" s="17">
        <v>17</v>
      </c>
      <c r="C36" s="22">
        <v>1318111008</v>
      </c>
      <c r="D36" s="22" t="s">
        <v>63</v>
      </c>
      <c r="E36" s="19"/>
      <c r="F36" s="19"/>
      <c r="G36" s="21" t="e">
        <f t="shared" si="0"/>
        <v>#DIV/0!</v>
      </c>
      <c r="H36" s="18" t="e">
        <f t="shared" si="1"/>
        <v>#DIV/0!</v>
      </c>
      <c r="I36" s="53" t="e">
        <f t="shared" si="2"/>
        <v>#DIV/0!</v>
      </c>
      <c r="J36" s="54"/>
      <c r="K36" s="54"/>
      <c r="L36" s="54"/>
      <c r="M36" s="55"/>
      <c r="N36" s="56"/>
      <c r="O36" s="57"/>
      <c r="P36" s="35"/>
      <c r="Q36" s="36"/>
    </row>
    <row r="37" spans="2:17" s="8" customFormat="1" ht="41.25" customHeight="1" x14ac:dyDescent="0.25">
      <c r="B37" s="17">
        <v>18</v>
      </c>
      <c r="C37" s="22">
        <v>1318111050</v>
      </c>
      <c r="D37" s="22" t="s">
        <v>64</v>
      </c>
      <c r="E37" s="19"/>
      <c r="F37" s="19"/>
      <c r="G37" s="21" t="e">
        <f t="shared" si="0"/>
        <v>#DIV/0!</v>
      </c>
      <c r="H37" s="18" t="e">
        <f t="shared" si="1"/>
        <v>#DIV/0!</v>
      </c>
      <c r="I37" s="53" t="e">
        <f t="shared" si="2"/>
        <v>#DIV/0!</v>
      </c>
      <c r="J37" s="54"/>
      <c r="K37" s="54"/>
      <c r="L37" s="54"/>
      <c r="M37" s="55"/>
      <c r="N37" s="56"/>
      <c r="O37" s="57"/>
      <c r="P37" s="35"/>
      <c r="Q37" s="36"/>
    </row>
    <row r="38" spans="2:17" s="8" customFormat="1" ht="41.25" customHeight="1" x14ac:dyDescent="0.25">
      <c r="B38" s="17">
        <v>19</v>
      </c>
      <c r="C38" s="22">
        <v>1318111074</v>
      </c>
      <c r="D38" s="22" t="s">
        <v>65</v>
      </c>
      <c r="E38" s="19"/>
      <c r="F38" s="19"/>
      <c r="G38" s="21" t="e">
        <f t="shared" si="0"/>
        <v>#DIV/0!</v>
      </c>
      <c r="H38" s="18" t="e">
        <f t="shared" si="1"/>
        <v>#DIV/0!</v>
      </c>
      <c r="I38" s="53" t="e">
        <f t="shared" si="2"/>
        <v>#DIV/0!</v>
      </c>
      <c r="J38" s="54"/>
      <c r="K38" s="54"/>
      <c r="L38" s="54"/>
      <c r="M38" s="55"/>
      <c r="N38" s="56"/>
      <c r="O38" s="57"/>
      <c r="P38" s="35"/>
      <c r="Q38" s="36"/>
    </row>
    <row r="39" spans="2:17" s="8" customFormat="1" ht="41.25" customHeight="1" x14ac:dyDescent="0.25">
      <c r="B39" s="17">
        <v>20</v>
      </c>
      <c r="C39" s="22">
        <v>1318111042</v>
      </c>
      <c r="D39" s="22" t="s">
        <v>66</v>
      </c>
      <c r="E39" s="19"/>
      <c r="F39" s="19"/>
      <c r="G39" s="21" t="e">
        <f t="shared" si="0"/>
        <v>#DIV/0!</v>
      </c>
      <c r="H39" s="18" t="e">
        <f t="shared" si="1"/>
        <v>#DIV/0!</v>
      </c>
      <c r="I39" s="53" t="e">
        <f t="shared" si="2"/>
        <v>#DIV/0!</v>
      </c>
      <c r="J39" s="54"/>
      <c r="K39" s="54"/>
      <c r="L39" s="54"/>
      <c r="M39" s="55"/>
      <c r="N39" s="56"/>
      <c r="O39" s="57"/>
      <c r="P39" s="35"/>
      <c r="Q39" s="36"/>
    </row>
    <row r="40" spans="2:17" s="8" customFormat="1" ht="41.25" customHeight="1" x14ac:dyDescent="0.25">
      <c r="B40" s="17">
        <v>21</v>
      </c>
      <c r="C40" s="22">
        <v>1318111097</v>
      </c>
      <c r="D40" s="22" t="s">
        <v>67</v>
      </c>
      <c r="E40" s="19"/>
      <c r="F40" s="19"/>
      <c r="G40" s="21" t="e">
        <f t="shared" si="0"/>
        <v>#DIV/0!</v>
      </c>
      <c r="H40" s="18" t="e">
        <f t="shared" si="1"/>
        <v>#DIV/0!</v>
      </c>
      <c r="I40" s="53" t="e">
        <f t="shared" si="2"/>
        <v>#DIV/0!</v>
      </c>
      <c r="J40" s="54"/>
      <c r="K40" s="54"/>
      <c r="L40" s="54"/>
      <c r="M40" s="55"/>
      <c r="N40" s="56"/>
      <c r="O40" s="57"/>
      <c r="P40" s="35"/>
      <c r="Q40" s="36"/>
    </row>
    <row r="41" spans="2:17" s="8" customFormat="1" ht="41.25" customHeight="1" x14ac:dyDescent="0.25">
      <c r="B41" s="17">
        <v>22</v>
      </c>
      <c r="C41" s="22">
        <v>1318111071</v>
      </c>
      <c r="D41" s="22" t="s">
        <v>68</v>
      </c>
      <c r="E41" s="19"/>
      <c r="F41" s="19"/>
      <c r="G41" s="21" t="e">
        <f t="shared" si="0"/>
        <v>#DIV/0!</v>
      </c>
      <c r="H41" s="18" t="e">
        <f t="shared" si="1"/>
        <v>#DIV/0!</v>
      </c>
      <c r="I41" s="53" t="e">
        <f t="shared" si="2"/>
        <v>#DIV/0!</v>
      </c>
      <c r="J41" s="54"/>
      <c r="K41" s="54"/>
      <c r="L41" s="54"/>
      <c r="M41" s="55"/>
      <c r="N41" s="56"/>
      <c r="O41" s="57"/>
      <c r="P41" s="35"/>
      <c r="Q41" s="36"/>
    </row>
    <row r="42" spans="2:17" s="8" customFormat="1" ht="41.25" customHeight="1" x14ac:dyDescent="0.25">
      <c r="B42" s="17">
        <v>23</v>
      </c>
      <c r="C42" s="22">
        <v>1318111058</v>
      </c>
      <c r="D42" s="22" t="s">
        <v>69</v>
      </c>
      <c r="E42" s="19"/>
      <c r="F42" s="19"/>
      <c r="G42" s="21" t="e">
        <f t="shared" si="0"/>
        <v>#DIV/0!</v>
      </c>
      <c r="H42" s="18" t="e">
        <f t="shared" si="1"/>
        <v>#DIV/0!</v>
      </c>
      <c r="I42" s="53" t="e">
        <f t="shared" si="2"/>
        <v>#DIV/0!</v>
      </c>
      <c r="J42" s="54"/>
      <c r="K42" s="54"/>
      <c r="L42" s="54"/>
      <c r="M42" s="55"/>
      <c r="N42" s="56"/>
      <c r="O42" s="57"/>
      <c r="P42" s="35"/>
      <c r="Q42" s="36"/>
    </row>
    <row r="43" spans="2:17" s="8" customFormat="1" ht="41.25" customHeight="1" x14ac:dyDescent="0.25">
      <c r="B43" s="17">
        <v>24</v>
      </c>
      <c r="C43" s="22">
        <v>1318111036</v>
      </c>
      <c r="D43" s="22" t="s">
        <v>70</v>
      </c>
      <c r="E43" s="19"/>
      <c r="F43" s="19"/>
      <c r="G43" s="21" t="e">
        <f t="shared" si="0"/>
        <v>#DIV/0!</v>
      </c>
      <c r="H43" s="18" t="e">
        <f t="shared" si="1"/>
        <v>#DIV/0!</v>
      </c>
      <c r="I43" s="53" t="e">
        <f t="shared" si="2"/>
        <v>#DIV/0!</v>
      </c>
      <c r="J43" s="54"/>
      <c r="K43" s="54"/>
      <c r="L43" s="54"/>
      <c r="M43" s="55"/>
      <c r="N43" s="56"/>
      <c r="O43" s="57"/>
      <c r="P43" s="35"/>
      <c r="Q43" s="36"/>
    </row>
    <row r="44" spans="2:17" s="8" customFormat="1" ht="41.25" customHeight="1" x14ac:dyDescent="0.25">
      <c r="B44" s="17">
        <v>25</v>
      </c>
      <c r="C44" s="22">
        <v>1318111066</v>
      </c>
      <c r="D44" s="22" t="s">
        <v>71</v>
      </c>
      <c r="E44" s="19"/>
      <c r="F44" s="19"/>
      <c r="G44" s="21" t="e">
        <f t="shared" si="0"/>
        <v>#DIV/0!</v>
      </c>
      <c r="H44" s="18" t="e">
        <f t="shared" si="1"/>
        <v>#DIV/0!</v>
      </c>
      <c r="I44" s="53" t="e">
        <f t="shared" si="2"/>
        <v>#DIV/0!</v>
      </c>
      <c r="J44" s="54"/>
      <c r="K44" s="54"/>
      <c r="L44" s="54"/>
      <c r="M44" s="55"/>
      <c r="N44" s="56"/>
      <c r="O44" s="57"/>
      <c r="P44" s="35"/>
      <c r="Q44" s="36"/>
    </row>
    <row r="45" spans="2:17" s="8" customFormat="1" ht="41.25" customHeight="1" x14ac:dyDescent="0.25">
      <c r="B45" s="17">
        <v>26</v>
      </c>
      <c r="C45" s="22">
        <v>1318111002</v>
      </c>
      <c r="D45" s="22" t="s">
        <v>72</v>
      </c>
      <c r="E45" s="19"/>
      <c r="F45" s="19"/>
      <c r="G45" s="21" t="e">
        <f t="shared" si="0"/>
        <v>#DIV/0!</v>
      </c>
      <c r="H45" s="18" t="e">
        <f t="shared" si="1"/>
        <v>#DIV/0!</v>
      </c>
      <c r="I45" s="53" t="e">
        <f t="shared" si="2"/>
        <v>#DIV/0!</v>
      </c>
      <c r="J45" s="54"/>
      <c r="K45" s="54"/>
      <c r="L45" s="54"/>
      <c r="M45" s="55"/>
      <c r="N45" s="56"/>
      <c r="O45" s="57"/>
      <c r="P45" s="35"/>
      <c r="Q45" s="36"/>
    </row>
    <row r="46" spans="2:17" s="8" customFormat="1" ht="41.25" customHeight="1" x14ac:dyDescent="0.25">
      <c r="B46" s="17">
        <v>27</v>
      </c>
      <c r="C46" s="22">
        <v>1318111061</v>
      </c>
      <c r="D46" s="22" t="s">
        <v>73</v>
      </c>
      <c r="E46" s="19"/>
      <c r="F46" s="19"/>
      <c r="G46" s="21" t="e">
        <f t="shared" si="0"/>
        <v>#DIV/0!</v>
      </c>
      <c r="H46" s="18" t="e">
        <f t="shared" si="1"/>
        <v>#DIV/0!</v>
      </c>
      <c r="I46" s="53" t="e">
        <f t="shared" si="2"/>
        <v>#DIV/0!</v>
      </c>
      <c r="J46" s="54"/>
      <c r="K46" s="54"/>
      <c r="L46" s="54"/>
      <c r="M46" s="55"/>
      <c r="N46" s="56"/>
      <c r="O46" s="57"/>
      <c r="P46" s="35"/>
      <c r="Q46" s="36"/>
    </row>
    <row r="47" spans="2:17" s="8" customFormat="1" ht="41.25" customHeight="1" x14ac:dyDescent="0.25">
      <c r="B47" s="17">
        <v>28</v>
      </c>
      <c r="C47" s="22">
        <v>1318111099</v>
      </c>
      <c r="D47" s="22" t="s">
        <v>74</v>
      </c>
      <c r="E47" s="19"/>
      <c r="F47" s="19"/>
      <c r="G47" s="21" t="e">
        <f t="shared" si="0"/>
        <v>#DIV/0!</v>
      </c>
      <c r="H47" s="18" t="e">
        <f t="shared" si="1"/>
        <v>#DIV/0!</v>
      </c>
      <c r="I47" s="53" t="e">
        <f t="shared" si="2"/>
        <v>#DIV/0!</v>
      </c>
      <c r="J47" s="54"/>
      <c r="K47" s="54"/>
      <c r="L47" s="54"/>
      <c r="M47" s="55"/>
      <c r="N47" s="56"/>
      <c r="O47" s="57"/>
      <c r="P47" s="35"/>
      <c r="Q47" s="36"/>
    </row>
    <row r="48" spans="2:17" ht="38.25" customHeight="1" x14ac:dyDescent="0.25">
      <c r="B48" s="10"/>
      <c r="C48" s="39"/>
      <c r="D48" s="39"/>
      <c r="E48" s="3"/>
      <c r="F48" s="3"/>
      <c r="G48" s="3"/>
      <c r="H48" s="3"/>
      <c r="I48" s="9"/>
      <c r="J48" s="9"/>
      <c r="K48" s="9"/>
      <c r="L48" s="9"/>
      <c r="M48" s="9"/>
      <c r="N48" s="15"/>
      <c r="O48" s="15"/>
      <c r="P48" s="5"/>
    </row>
    <row r="49" spans="2:16" s="26" customFormat="1" ht="40.5" customHeight="1" x14ac:dyDescent="0.3">
      <c r="B49" s="24"/>
      <c r="C49" s="5"/>
      <c r="D49" s="5"/>
      <c r="E49" s="25"/>
      <c r="F49" s="58" t="s">
        <v>36</v>
      </c>
      <c r="G49" s="59"/>
      <c r="H49" s="59"/>
      <c r="I49" s="59"/>
      <c r="J49" s="59"/>
      <c r="K49" s="60"/>
      <c r="L49" s="61" t="s">
        <v>34</v>
      </c>
      <c r="M49" s="61"/>
      <c r="N49" s="61"/>
      <c r="O49" s="61" t="s">
        <v>35</v>
      </c>
      <c r="P49" s="61"/>
    </row>
    <row r="50" spans="2:16" s="26" customFormat="1" ht="40.5" customHeight="1" x14ac:dyDescent="0.3">
      <c r="B50" s="24"/>
      <c r="C50" s="5"/>
      <c r="D50" s="5"/>
      <c r="E50" s="25"/>
      <c r="F50" s="48" t="s">
        <v>1</v>
      </c>
      <c r="G50" s="49"/>
      <c r="H50" s="49"/>
      <c r="I50" s="49"/>
      <c r="J50" s="49"/>
      <c r="K50" s="50"/>
      <c r="L50" s="51" t="s">
        <v>29</v>
      </c>
      <c r="M50" s="51"/>
      <c r="N50" s="51"/>
      <c r="O50" s="52" t="s">
        <v>2</v>
      </c>
      <c r="P50" s="52"/>
    </row>
    <row r="51" spans="2:16" s="26" customFormat="1" ht="40.5" customHeight="1" x14ac:dyDescent="0.3">
      <c r="B51" s="24"/>
      <c r="C51" s="5"/>
      <c r="D51" s="5"/>
      <c r="E51" s="25"/>
      <c r="F51" s="48" t="s">
        <v>3</v>
      </c>
      <c r="G51" s="49"/>
      <c r="H51" s="49"/>
      <c r="I51" s="49"/>
      <c r="J51" s="49"/>
      <c r="K51" s="50"/>
      <c r="L51" s="51" t="s">
        <v>30</v>
      </c>
      <c r="M51" s="51"/>
      <c r="N51" s="51"/>
      <c r="O51" s="52" t="s">
        <v>4</v>
      </c>
      <c r="P51" s="52"/>
    </row>
    <row r="52" spans="2:16" s="26" customFormat="1" ht="40.5" customHeight="1" x14ac:dyDescent="0.3">
      <c r="B52" s="24"/>
      <c r="C52" s="5"/>
      <c r="D52" s="5"/>
      <c r="E52" s="25"/>
      <c r="F52" s="48" t="s">
        <v>5</v>
      </c>
      <c r="G52" s="49"/>
      <c r="H52" s="49"/>
      <c r="I52" s="49"/>
      <c r="J52" s="49"/>
      <c r="K52" s="50"/>
      <c r="L52" s="51" t="s">
        <v>31</v>
      </c>
      <c r="M52" s="51"/>
      <c r="N52" s="51"/>
      <c r="O52" s="52" t="s">
        <v>6</v>
      </c>
      <c r="P52" s="52"/>
    </row>
    <row r="53" spans="2:16" s="26" customFormat="1" ht="40.5" customHeight="1" x14ac:dyDescent="0.3">
      <c r="B53" s="24"/>
      <c r="C53" s="5"/>
      <c r="D53" s="5"/>
      <c r="E53" s="25"/>
      <c r="F53" s="48" t="s">
        <v>7</v>
      </c>
      <c r="G53" s="49"/>
      <c r="H53" s="49"/>
      <c r="I53" s="49"/>
      <c r="J53" s="49"/>
      <c r="K53" s="50"/>
      <c r="L53" s="51" t="s">
        <v>32</v>
      </c>
      <c r="M53" s="51"/>
      <c r="N53" s="51"/>
      <c r="O53" s="52" t="s">
        <v>8</v>
      </c>
      <c r="P53" s="52"/>
    </row>
    <row r="54" spans="2:16" s="26" customFormat="1" ht="36.75" customHeight="1" x14ac:dyDescent="0.3">
      <c r="B54" s="34"/>
      <c r="C54" s="34"/>
      <c r="D54" s="34"/>
      <c r="E54" s="25"/>
      <c r="F54" s="48" t="s">
        <v>9</v>
      </c>
      <c r="G54" s="49"/>
      <c r="H54" s="49"/>
      <c r="I54" s="49"/>
      <c r="J54" s="49"/>
      <c r="K54" s="50"/>
      <c r="L54" s="51" t="s">
        <v>33</v>
      </c>
      <c r="M54" s="51"/>
      <c r="N54" s="51"/>
      <c r="O54" s="52" t="s">
        <v>10</v>
      </c>
      <c r="P54" s="52"/>
    </row>
    <row r="55" spans="2:16" x14ac:dyDescent="0.25">
      <c r="B55" s="34"/>
      <c r="C55" s="5"/>
      <c r="D55" s="5"/>
      <c r="E55" s="5"/>
      <c r="F55" s="5"/>
      <c r="G55" s="44"/>
      <c r="H55" s="44"/>
      <c r="I55" s="44"/>
      <c r="J55" s="44"/>
      <c r="K55" s="44"/>
      <c r="L55" s="44"/>
      <c r="M55" s="44"/>
      <c r="N55" s="44"/>
      <c r="O55" s="44"/>
      <c r="P55" s="5"/>
    </row>
    <row r="56" spans="2:16" ht="6.75" customHeight="1" x14ac:dyDescent="0.25">
      <c r="B56" s="34"/>
      <c r="C56" s="5"/>
      <c r="D56" s="5"/>
      <c r="E56" s="5"/>
      <c r="F56" s="5"/>
      <c r="G56" s="34"/>
      <c r="H56" s="34"/>
      <c r="I56" s="34"/>
      <c r="J56" s="34"/>
      <c r="K56" s="34"/>
      <c r="L56" s="34"/>
      <c r="M56" s="34"/>
      <c r="N56" s="16"/>
      <c r="O56" s="16"/>
      <c r="P56" s="5"/>
    </row>
    <row r="57" spans="2:16" ht="6.75" customHeight="1" x14ac:dyDescent="0.25">
      <c r="B57" s="34"/>
      <c r="C57" s="5"/>
      <c r="D57" s="5"/>
      <c r="E57" s="5"/>
      <c r="F57" s="5"/>
      <c r="G57" s="34"/>
      <c r="H57" s="34"/>
      <c r="I57" s="34"/>
      <c r="J57" s="34"/>
      <c r="K57" s="34"/>
      <c r="L57" s="34"/>
      <c r="M57" s="34"/>
      <c r="N57" s="16"/>
      <c r="O57" s="16"/>
      <c r="P57" s="5"/>
    </row>
    <row r="60" spans="2:16" ht="24" customHeight="1" x14ac:dyDescent="0.25">
      <c r="B60" s="45" t="s">
        <v>25</v>
      </c>
      <c r="C60" s="46"/>
      <c r="D60" s="6" t="s">
        <v>26</v>
      </c>
      <c r="E60" s="45" t="s">
        <v>27</v>
      </c>
      <c r="F60" s="47"/>
      <c r="G60" s="47"/>
      <c r="H60" s="47"/>
      <c r="I60" s="47"/>
      <c r="J60" s="47"/>
      <c r="K60" s="47"/>
      <c r="L60" s="46"/>
      <c r="M60" s="45" t="s">
        <v>28</v>
      </c>
      <c r="N60" s="47"/>
      <c r="O60" s="47"/>
      <c r="P60" s="46"/>
    </row>
    <row r="61" spans="2:16" ht="62.25" customHeight="1" x14ac:dyDescent="0.25">
      <c r="B61" s="40"/>
      <c r="C61" s="40"/>
      <c r="D61" s="11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2:16" ht="19.5" customHeight="1" x14ac:dyDescent="0.25">
      <c r="B62" s="40"/>
      <c r="C62" s="40"/>
      <c r="D62" s="12"/>
      <c r="E62" s="41"/>
      <c r="F62" s="42"/>
      <c r="G62" s="42"/>
      <c r="H62" s="42"/>
      <c r="I62" s="42"/>
      <c r="J62" s="42"/>
      <c r="K62" s="42"/>
      <c r="L62" s="43"/>
      <c r="M62" s="41"/>
      <c r="N62" s="42"/>
      <c r="O62" s="42"/>
      <c r="P62" s="43"/>
    </row>
  </sheetData>
  <mergeCells count="91">
    <mergeCell ref="P19:Q19"/>
    <mergeCell ref="C8:O8"/>
    <mergeCell ref="C15:O15"/>
    <mergeCell ref="E18:F18"/>
    <mergeCell ref="I19:M19"/>
    <mergeCell ref="N19:O19"/>
    <mergeCell ref="I20:M20"/>
    <mergeCell ref="N20:O20"/>
    <mergeCell ref="I21:M21"/>
    <mergeCell ref="N21:O21"/>
    <mergeCell ref="I22:M22"/>
    <mergeCell ref="N22:O22"/>
    <mergeCell ref="I23:M23"/>
    <mergeCell ref="N23:O23"/>
    <mergeCell ref="I24:M24"/>
    <mergeCell ref="N24:O24"/>
    <mergeCell ref="I25:M25"/>
    <mergeCell ref="N25:O25"/>
    <mergeCell ref="I26:M26"/>
    <mergeCell ref="N26:O26"/>
    <mergeCell ref="I27:M27"/>
    <mergeCell ref="N27:O27"/>
    <mergeCell ref="I28:M28"/>
    <mergeCell ref="N28:O28"/>
    <mergeCell ref="I29:M29"/>
    <mergeCell ref="N29:O29"/>
    <mergeCell ref="I30:M30"/>
    <mergeCell ref="N30:O30"/>
    <mergeCell ref="I31:M31"/>
    <mergeCell ref="N31:O31"/>
    <mergeCell ref="I32:M32"/>
    <mergeCell ref="N32:O32"/>
    <mergeCell ref="I33:M33"/>
    <mergeCell ref="N33:O33"/>
    <mergeCell ref="I34:M34"/>
    <mergeCell ref="N34:O34"/>
    <mergeCell ref="I35:M35"/>
    <mergeCell ref="N35:O35"/>
    <mergeCell ref="I36:M36"/>
    <mergeCell ref="N36:O36"/>
    <mergeCell ref="I37:M37"/>
    <mergeCell ref="N37:O37"/>
    <mergeCell ref="I38:M38"/>
    <mergeCell ref="N38:O38"/>
    <mergeCell ref="I39:M39"/>
    <mergeCell ref="N39:O39"/>
    <mergeCell ref="I40:M40"/>
    <mergeCell ref="N40:O40"/>
    <mergeCell ref="I41:M41"/>
    <mergeCell ref="N41:O41"/>
    <mergeCell ref="I42:M42"/>
    <mergeCell ref="N42:O42"/>
    <mergeCell ref="I43:M43"/>
    <mergeCell ref="N43:O43"/>
    <mergeCell ref="F50:K50"/>
    <mergeCell ref="L50:N50"/>
    <mergeCell ref="O50:P50"/>
    <mergeCell ref="I44:M44"/>
    <mergeCell ref="N44:O44"/>
    <mergeCell ref="I45:M45"/>
    <mergeCell ref="N45:O45"/>
    <mergeCell ref="I46:M46"/>
    <mergeCell ref="N46:O46"/>
    <mergeCell ref="I47:M47"/>
    <mergeCell ref="N47:O47"/>
    <mergeCell ref="F49:K49"/>
    <mergeCell ref="L49:N49"/>
    <mergeCell ref="O49:P49"/>
    <mergeCell ref="F51:K51"/>
    <mergeCell ref="L51:N51"/>
    <mergeCell ref="O51:P51"/>
    <mergeCell ref="F52:K52"/>
    <mergeCell ref="L52:N52"/>
    <mergeCell ref="O52:P52"/>
    <mergeCell ref="F53:K53"/>
    <mergeCell ref="L53:N53"/>
    <mergeCell ref="O53:P53"/>
    <mergeCell ref="F54:K54"/>
    <mergeCell ref="L54:N54"/>
    <mergeCell ref="O54:P54"/>
    <mergeCell ref="B62:C62"/>
    <mergeCell ref="E62:L62"/>
    <mergeCell ref="M62:P62"/>
    <mergeCell ref="G55:L55"/>
    <mergeCell ref="M55:O55"/>
    <mergeCell ref="B60:C60"/>
    <mergeCell ref="E60:L60"/>
    <mergeCell ref="M60:P60"/>
    <mergeCell ref="B61:C61"/>
    <mergeCell ref="E61:L61"/>
    <mergeCell ref="M61:P61"/>
  </mergeCells>
  <conditionalFormatting sqref="E20:F47">
    <cfRule type="cellIs" dxfId="29" priority="5" operator="between">
      <formula>0</formula>
      <formula>6</formula>
    </cfRule>
  </conditionalFormatting>
  <conditionalFormatting sqref="H20:H47 N20:N47">
    <cfRule type="cellIs" dxfId="28" priority="4" operator="between">
      <formula>0</formula>
      <formula>6</formula>
    </cfRule>
  </conditionalFormatting>
  <conditionalFormatting sqref="N20:N47">
    <cfRule type="cellIs" dxfId="27" priority="3" operator="between">
      <formula>0</formula>
      <formula>79</formula>
    </cfRule>
  </conditionalFormatting>
  <conditionalFormatting sqref="I20:I47">
    <cfRule type="cellIs" dxfId="26" priority="2" operator="between">
      <formula>0</formula>
      <formula>6</formula>
    </cfRule>
  </conditionalFormatting>
  <conditionalFormatting sqref="E20:F45">
    <cfRule type="cellIs" dxfId="25" priority="1" operator="between">
      <formula>0</formula>
      <formula>6</formula>
    </cfRule>
  </conditionalFormatting>
  <dataValidations count="1">
    <dataValidation type="list" allowBlank="1" showInputMessage="1" showErrorMessage="1" sqref="N20:N47" xr:uid="{5E0C8E3E-FC0F-4B91-AB78-A3C09EA4362C}">
      <formula1>$T$10:$T$20</formula1>
    </dataValidation>
  </dataValidations>
  <pageMargins left="0.25" right="0.25" top="0.75" bottom="0.75" header="0.3" footer="0.3"/>
  <pageSetup paperSize="9" scale="36" orientation="portrait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7A3CD-576A-4B9B-AC5E-AF3105404A44}">
  <sheetPr>
    <tabColor theme="5" tint="-0.249977111117893"/>
    <pageSetUpPr fitToPage="1"/>
  </sheetPr>
  <dimension ref="B8:U62"/>
  <sheetViews>
    <sheetView view="pageBreakPreview" topLeftCell="A35" zoomScale="70" zoomScaleNormal="80" zoomScaleSheetLayoutView="70" workbookViewId="0">
      <selection activeCell="B20" sqref="B20:B47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9.7109375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2" t="s">
        <v>24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R8" s="2"/>
      <c r="S8" s="2"/>
    </row>
    <row r="9" spans="2:21" ht="42" customHeight="1" x14ac:dyDescent="0.25">
      <c r="C9" s="33" t="s">
        <v>20</v>
      </c>
      <c r="D9" s="27"/>
      <c r="O9"/>
      <c r="P9"/>
      <c r="S9" s="2"/>
    </row>
    <row r="10" spans="2:21" ht="42" customHeight="1" x14ac:dyDescent="0.25">
      <c r="B10" s="1"/>
      <c r="C10" s="33" t="s">
        <v>21</v>
      </c>
      <c r="D10" s="28" t="s">
        <v>77</v>
      </c>
      <c r="O10"/>
      <c r="P10"/>
      <c r="U10">
        <v>100</v>
      </c>
    </row>
    <row r="11" spans="2:21" ht="42" customHeight="1" x14ac:dyDescent="0.25">
      <c r="B11" s="1"/>
      <c r="C11" s="33" t="s">
        <v>22</v>
      </c>
      <c r="D11" s="27" t="s">
        <v>43</v>
      </c>
      <c r="O11"/>
      <c r="P11"/>
      <c r="U11">
        <v>90</v>
      </c>
    </row>
    <row r="12" spans="2:21" ht="42" customHeight="1" x14ac:dyDescent="0.25">
      <c r="B12" s="1"/>
      <c r="C12" s="33" t="s">
        <v>41</v>
      </c>
      <c r="D12" s="32">
        <v>110301</v>
      </c>
      <c r="O12"/>
      <c r="P12"/>
      <c r="U12">
        <v>80</v>
      </c>
    </row>
    <row r="13" spans="2:21" ht="42" customHeight="1" x14ac:dyDescent="0.25">
      <c r="B13" s="1"/>
      <c r="C13" s="33" t="s">
        <v>23</v>
      </c>
      <c r="D13" s="27" t="s">
        <v>45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4"/>
      <c r="C15" s="63" t="s">
        <v>37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20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4" t="s">
        <v>11</v>
      </c>
      <c r="F18" s="64"/>
      <c r="G18" s="64"/>
      <c r="U18">
        <v>20</v>
      </c>
    </row>
    <row r="19" spans="2:21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23" t="s">
        <v>39</v>
      </c>
      <c r="I19" s="23" t="s">
        <v>38</v>
      </c>
      <c r="J19" s="65" t="s">
        <v>16</v>
      </c>
      <c r="K19" s="66"/>
      <c r="L19" s="66"/>
      <c r="M19" s="66"/>
      <c r="N19" s="67"/>
      <c r="O19" s="68" t="s">
        <v>17</v>
      </c>
      <c r="P19" s="69"/>
      <c r="Q19" s="68" t="s">
        <v>40</v>
      </c>
      <c r="R19" s="69"/>
      <c r="U19">
        <v>10</v>
      </c>
    </row>
    <row r="20" spans="2:21" s="8" customFormat="1" ht="41.25" customHeight="1" x14ac:dyDescent="0.25">
      <c r="B20" s="17">
        <v>1</v>
      </c>
      <c r="C20" s="22">
        <v>1317091038</v>
      </c>
      <c r="D20" s="22" t="s">
        <v>47</v>
      </c>
      <c r="E20" s="19"/>
      <c r="F20" s="19"/>
      <c r="G20" s="19"/>
      <c r="H20" s="21" t="e">
        <f t="shared" ref="H20:H47" si="0">AVERAGE(E20:G20)</f>
        <v>#DIV/0!</v>
      </c>
      <c r="I20" s="18" t="e">
        <f>ROUND(H20,0)</f>
        <v>#DIV/0!</v>
      </c>
      <c r="J20" s="53" t="e">
        <f>IF(I20=6,"NA",IF(I20=7,"BU",IF(I20=8,"BA",IF(I20=9,"I",IF(I20=10,"C",)))))</f>
        <v>#DIV/0!</v>
      </c>
      <c r="K20" s="54"/>
      <c r="L20" s="54"/>
      <c r="M20" s="54"/>
      <c r="N20" s="55"/>
      <c r="O20" s="56"/>
      <c r="P20" s="57"/>
      <c r="Q20" s="35"/>
      <c r="R20" s="36"/>
      <c r="U20" s="8">
        <v>0</v>
      </c>
    </row>
    <row r="21" spans="2:21" s="8" customFormat="1" ht="41.25" customHeight="1" x14ac:dyDescent="0.25">
      <c r="B21" s="17">
        <v>2</v>
      </c>
      <c r="C21" s="22">
        <v>1318112132</v>
      </c>
      <c r="D21" s="22" t="s">
        <v>48</v>
      </c>
      <c r="E21" s="19"/>
      <c r="F21" s="19"/>
      <c r="G21" s="19"/>
      <c r="H21" s="21" t="e">
        <f t="shared" si="0"/>
        <v>#DIV/0!</v>
      </c>
      <c r="I21" s="18" t="e">
        <f t="shared" ref="I21:I47" si="1">ROUND(H21,0)</f>
        <v>#DIV/0!</v>
      </c>
      <c r="J21" s="53" t="e">
        <f t="shared" ref="J21:J47" si="2">IF(I21=6,"NA",IF(I21=7,"BU",IF(I21=8,"BA",IF(I21=9,"I",IF(I21=10,"C",)))))</f>
        <v>#DIV/0!</v>
      </c>
      <c r="K21" s="54"/>
      <c r="L21" s="54"/>
      <c r="M21" s="54"/>
      <c r="N21" s="55"/>
      <c r="O21" s="56"/>
      <c r="P21" s="57"/>
      <c r="Q21" s="35"/>
      <c r="R21" s="36"/>
    </row>
    <row r="22" spans="2:21" s="8" customFormat="1" ht="41.25" customHeight="1" x14ac:dyDescent="0.25">
      <c r="B22" s="17">
        <v>3</v>
      </c>
      <c r="C22" s="22">
        <v>1318111120</v>
      </c>
      <c r="D22" s="22" t="s">
        <v>49</v>
      </c>
      <c r="E22" s="19"/>
      <c r="F22" s="19"/>
      <c r="G22" s="19"/>
      <c r="H22" s="21" t="e">
        <f t="shared" si="0"/>
        <v>#DIV/0!</v>
      </c>
      <c r="I22" s="18" t="e">
        <f t="shared" si="1"/>
        <v>#DIV/0!</v>
      </c>
      <c r="J22" s="53" t="e">
        <f t="shared" si="2"/>
        <v>#DIV/0!</v>
      </c>
      <c r="K22" s="54"/>
      <c r="L22" s="54"/>
      <c r="M22" s="54"/>
      <c r="N22" s="55"/>
      <c r="O22" s="56"/>
      <c r="P22" s="57"/>
      <c r="Q22" s="35"/>
      <c r="R22" s="36"/>
    </row>
    <row r="23" spans="2:21" s="8" customFormat="1" ht="41.25" customHeight="1" x14ac:dyDescent="0.25">
      <c r="B23" s="17">
        <v>4</v>
      </c>
      <c r="C23" s="22">
        <v>1318111075</v>
      </c>
      <c r="D23" s="22" t="s">
        <v>50</v>
      </c>
      <c r="E23" s="19"/>
      <c r="F23" s="19"/>
      <c r="G23" s="19"/>
      <c r="H23" s="21" t="e">
        <f t="shared" si="0"/>
        <v>#DIV/0!</v>
      </c>
      <c r="I23" s="18" t="e">
        <f t="shared" si="1"/>
        <v>#DIV/0!</v>
      </c>
      <c r="J23" s="53" t="e">
        <f t="shared" si="2"/>
        <v>#DIV/0!</v>
      </c>
      <c r="K23" s="54"/>
      <c r="L23" s="54"/>
      <c r="M23" s="54"/>
      <c r="N23" s="55"/>
      <c r="O23" s="56"/>
      <c r="P23" s="57"/>
      <c r="Q23" s="35"/>
      <c r="R23" s="36"/>
    </row>
    <row r="24" spans="2:21" s="8" customFormat="1" ht="41.25" customHeight="1" x14ac:dyDescent="0.25">
      <c r="B24" s="17">
        <v>5</v>
      </c>
      <c r="C24" s="22">
        <v>1318111089</v>
      </c>
      <c r="D24" s="22" t="s">
        <v>51</v>
      </c>
      <c r="E24" s="19"/>
      <c r="F24" s="19"/>
      <c r="G24" s="19"/>
      <c r="H24" s="21" t="e">
        <f t="shared" si="0"/>
        <v>#DIV/0!</v>
      </c>
      <c r="I24" s="18" t="e">
        <f t="shared" si="1"/>
        <v>#DIV/0!</v>
      </c>
      <c r="J24" s="53" t="e">
        <f t="shared" si="2"/>
        <v>#DIV/0!</v>
      </c>
      <c r="K24" s="54"/>
      <c r="L24" s="54"/>
      <c r="M24" s="54"/>
      <c r="N24" s="55"/>
      <c r="O24" s="56"/>
      <c r="P24" s="57"/>
      <c r="Q24" s="35"/>
      <c r="R24" s="36"/>
    </row>
    <row r="25" spans="2:21" s="8" customFormat="1" ht="41.25" customHeight="1" x14ac:dyDescent="0.25">
      <c r="B25" s="17">
        <v>6</v>
      </c>
      <c r="C25" s="22">
        <v>1318111107</v>
      </c>
      <c r="D25" s="22" t="s">
        <v>52</v>
      </c>
      <c r="E25" s="19"/>
      <c r="F25" s="19"/>
      <c r="G25" s="19"/>
      <c r="H25" s="21" t="e">
        <f t="shared" si="0"/>
        <v>#DIV/0!</v>
      </c>
      <c r="I25" s="18" t="e">
        <f t="shared" si="1"/>
        <v>#DIV/0!</v>
      </c>
      <c r="J25" s="53" t="e">
        <f t="shared" si="2"/>
        <v>#DIV/0!</v>
      </c>
      <c r="K25" s="54"/>
      <c r="L25" s="54"/>
      <c r="M25" s="54"/>
      <c r="N25" s="55"/>
      <c r="O25" s="56"/>
      <c r="P25" s="57"/>
      <c r="Q25" s="35"/>
      <c r="R25" s="36"/>
    </row>
    <row r="26" spans="2:21" s="8" customFormat="1" ht="41.25" customHeight="1" x14ac:dyDescent="0.25">
      <c r="B26" s="17">
        <v>7</v>
      </c>
      <c r="C26" s="22">
        <v>1318111102</v>
      </c>
      <c r="D26" s="22" t="s">
        <v>53</v>
      </c>
      <c r="E26" s="19"/>
      <c r="F26" s="19"/>
      <c r="G26" s="19"/>
      <c r="H26" s="21" t="e">
        <f t="shared" si="0"/>
        <v>#DIV/0!</v>
      </c>
      <c r="I26" s="18" t="e">
        <f t="shared" si="1"/>
        <v>#DIV/0!</v>
      </c>
      <c r="J26" s="53" t="e">
        <f t="shared" si="2"/>
        <v>#DIV/0!</v>
      </c>
      <c r="K26" s="54"/>
      <c r="L26" s="54"/>
      <c r="M26" s="54"/>
      <c r="N26" s="55"/>
      <c r="O26" s="56"/>
      <c r="P26" s="57"/>
      <c r="Q26" s="35"/>
      <c r="R26" s="36"/>
    </row>
    <row r="27" spans="2:21" s="8" customFormat="1" ht="41.25" customHeight="1" x14ac:dyDescent="0.25">
      <c r="B27" s="17">
        <v>8</v>
      </c>
      <c r="C27" s="22">
        <v>1318111108</v>
      </c>
      <c r="D27" s="22" t="s">
        <v>54</v>
      </c>
      <c r="E27" s="19"/>
      <c r="F27" s="19"/>
      <c r="G27" s="19"/>
      <c r="H27" s="21" t="e">
        <f t="shared" si="0"/>
        <v>#DIV/0!</v>
      </c>
      <c r="I27" s="18" t="e">
        <f t="shared" si="1"/>
        <v>#DIV/0!</v>
      </c>
      <c r="J27" s="53" t="e">
        <f t="shared" si="2"/>
        <v>#DIV/0!</v>
      </c>
      <c r="K27" s="54"/>
      <c r="L27" s="54"/>
      <c r="M27" s="54"/>
      <c r="N27" s="55"/>
      <c r="O27" s="56"/>
      <c r="P27" s="57"/>
      <c r="Q27" s="35"/>
      <c r="R27" s="36"/>
    </row>
    <row r="28" spans="2:21" s="8" customFormat="1" ht="41.25" customHeight="1" x14ac:dyDescent="0.25">
      <c r="B28" s="17">
        <v>9</v>
      </c>
      <c r="C28" s="22">
        <v>1318111064</v>
      </c>
      <c r="D28" s="22" t="s">
        <v>55</v>
      </c>
      <c r="E28" s="19"/>
      <c r="F28" s="19"/>
      <c r="G28" s="19"/>
      <c r="H28" s="21" t="e">
        <f t="shared" si="0"/>
        <v>#DIV/0!</v>
      </c>
      <c r="I28" s="18" t="e">
        <f t="shared" si="1"/>
        <v>#DIV/0!</v>
      </c>
      <c r="J28" s="53" t="e">
        <f t="shared" si="2"/>
        <v>#DIV/0!</v>
      </c>
      <c r="K28" s="54"/>
      <c r="L28" s="54"/>
      <c r="M28" s="54"/>
      <c r="N28" s="55"/>
      <c r="O28" s="56"/>
      <c r="P28" s="57"/>
      <c r="Q28" s="35"/>
      <c r="R28" s="36"/>
    </row>
    <row r="29" spans="2:21" s="8" customFormat="1" ht="41.25" customHeight="1" x14ac:dyDescent="0.25">
      <c r="B29" s="17">
        <v>10</v>
      </c>
      <c r="C29" s="22">
        <v>1318111048</v>
      </c>
      <c r="D29" s="22" t="s">
        <v>56</v>
      </c>
      <c r="E29" s="19"/>
      <c r="F29" s="19"/>
      <c r="G29" s="19"/>
      <c r="H29" s="21" t="e">
        <f t="shared" si="0"/>
        <v>#DIV/0!</v>
      </c>
      <c r="I29" s="18" t="e">
        <f t="shared" si="1"/>
        <v>#DIV/0!</v>
      </c>
      <c r="J29" s="53" t="e">
        <f t="shared" si="2"/>
        <v>#DIV/0!</v>
      </c>
      <c r="K29" s="54"/>
      <c r="L29" s="54"/>
      <c r="M29" s="54"/>
      <c r="N29" s="55"/>
      <c r="O29" s="56"/>
      <c r="P29" s="57"/>
      <c r="Q29" s="35"/>
      <c r="R29" s="36"/>
    </row>
    <row r="30" spans="2:21" s="8" customFormat="1" ht="41.25" customHeight="1" x14ac:dyDescent="0.25">
      <c r="B30" s="17">
        <v>11</v>
      </c>
      <c r="C30" s="22">
        <v>1318111039</v>
      </c>
      <c r="D30" s="22" t="s">
        <v>57</v>
      </c>
      <c r="E30" s="19"/>
      <c r="F30" s="19"/>
      <c r="G30" s="19"/>
      <c r="H30" s="21" t="e">
        <f t="shared" si="0"/>
        <v>#DIV/0!</v>
      </c>
      <c r="I30" s="18" t="e">
        <f t="shared" si="1"/>
        <v>#DIV/0!</v>
      </c>
      <c r="J30" s="53" t="e">
        <f t="shared" si="2"/>
        <v>#DIV/0!</v>
      </c>
      <c r="K30" s="54"/>
      <c r="L30" s="54"/>
      <c r="M30" s="54"/>
      <c r="N30" s="55"/>
      <c r="O30" s="56"/>
      <c r="P30" s="57"/>
      <c r="Q30" s="35"/>
      <c r="R30" s="36"/>
    </row>
    <row r="31" spans="2:21" s="8" customFormat="1" ht="41.25" customHeight="1" x14ac:dyDescent="0.25">
      <c r="B31" s="17">
        <v>12</v>
      </c>
      <c r="C31" s="22">
        <v>1318111063</v>
      </c>
      <c r="D31" s="22" t="s">
        <v>58</v>
      </c>
      <c r="E31" s="19"/>
      <c r="F31" s="19"/>
      <c r="G31" s="19"/>
      <c r="H31" s="21" t="e">
        <f t="shared" si="0"/>
        <v>#DIV/0!</v>
      </c>
      <c r="I31" s="18" t="e">
        <f t="shared" si="1"/>
        <v>#DIV/0!</v>
      </c>
      <c r="J31" s="53" t="e">
        <f t="shared" si="2"/>
        <v>#DIV/0!</v>
      </c>
      <c r="K31" s="54"/>
      <c r="L31" s="54"/>
      <c r="M31" s="54"/>
      <c r="N31" s="55"/>
      <c r="O31" s="56"/>
      <c r="P31" s="57"/>
      <c r="Q31" s="35"/>
      <c r="R31" s="36"/>
    </row>
    <row r="32" spans="2:21" s="8" customFormat="1" ht="41.25" customHeight="1" x14ac:dyDescent="0.25">
      <c r="B32" s="17">
        <v>13</v>
      </c>
      <c r="C32" s="22">
        <v>1318111046</v>
      </c>
      <c r="D32" s="22" t="s">
        <v>59</v>
      </c>
      <c r="E32" s="19"/>
      <c r="F32" s="19"/>
      <c r="G32" s="19"/>
      <c r="H32" s="21" t="e">
        <f t="shared" si="0"/>
        <v>#DIV/0!</v>
      </c>
      <c r="I32" s="18" t="e">
        <f t="shared" si="1"/>
        <v>#DIV/0!</v>
      </c>
      <c r="J32" s="53" t="e">
        <f t="shared" si="2"/>
        <v>#DIV/0!</v>
      </c>
      <c r="K32" s="54"/>
      <c r="L32" s="54"/>
      <c r="M32" s="54"/>
      <c r="N32" s="55"/>
      <c r="O32" s="56"/>
      <c r="P32" s="57"/>
      <c r="Q32" s="35"/>
      <c r="R32" s="36"/>
    </row>
    <row r="33" spans="2:18" s="8" customFormat="1" ht="41.25" customHeight="1" x14ac:dyDescent="0.25">
      <c r="B33" s="17">
        <v>14</v>
      </c>
      <c r="C33" s="22">
        <v>1318103032</v>
      </c>
      <c r="D33" s="22" t="s">
        <v>60</v>
      </c>
      <c r="E33" s="19"/>
      <c r="F33" s="19"/>
      <c r="G33" s="19"/>
      <c r="H33" s="21" t="e">
        <f t="shared" si="0"/>
        <v>#DIV/0!</v>
      </c>
      <c r="I33" s="18" t="e">
        <f t="shared" si="1"/>
        <v>#DIV/0!</v>
      </c>
      <c r="J33" s="53" t="e">
        <f t="shared" si="2"/>
        <v>#DIV/0!</v>
      </c>
      <c r="K33" s="54"/>
      <c r="L33" s="54"/>
      <c r="M33" s="54"/>
      <c r="N33" s="55"/>
      <c r="O33" s="56"/>
      <c r="P33" s="57"/>
      <c r="Q33" s="35"/>
      <c r="R33" s="36"/>
    </row>
    <row r="34" spans="2:18" s="8" customFormat="1" ht="41.25" customHeight="1" x14ac:dyDescent="0.25">
      <c r="B34" s="17">
        <v>15</v>
      </c>
      <c r="C34" s="22">
        <v>1318111109</v>
      </c>
      <c r="D34" s="22" t="s">
        <v>61</v>
      </c>
      <c r="E34" s="19"/>
      <c r="F34" s="19"/>
      <c r="G34" s="19"/>
      <c r="H34" s="21" t="e">
        <f t="shared" si="0"/>
        <v>#DIV/0!</v>
      </c>
      <c r="I34" s="18" t="e">
        <f t="shared" si="1"/>
        <v>#DIV/0!</v>
      </c>
      <c r="J34" s="53" t="e">
        <f t="shared" si="2"/>
        <v>#DIV/0!</v>
      </c>
      <c r="K34" s="54"/>
      <c r="L34" s="54"/>
      <c r="M34" s="54"/>
      <c r="N34" s="55"/>
      <c r="O34" s="56"/>
      <c r="P34" s="57"/>
      <c r="Q34" s="35"/>
      <c r="R34" s="36"/>
    </row>
    <row r="35" spans="2:18" s="8" customFormat="1" ht="41.25" customHeight="1" x14ac:dyDescent="0.25">
      <c r="B35" s="17">
        <v>16</v>
      </c>
      <c r="C35" s="22">
        <v>1318111080</v>
      </c>
      <c r="D35" s="22" t="s">
        <v>62</v>
      </c>
      <c r="E35" s="19"/>
      <c r="F35" s="19"/>
      <c r="G35" s="19"/>
      <c r="H35" s="21" t="e">
        <f t="shared" si="0"/>
        <v>#DIV/0!</v>
      </c>
      <c r="I35" s="18" t="e">
        <f t="shared" si="1"/>
        <v>#DIV/0!</v>
      </c>
      <c r="J35" s="53" t="e">
        <f t="shared" si="2"/>
        <v>#DIV/0!</v>
      </c>
      <c r="K35" s="54"/>
      <c r="L35" s="54"/>
      <c r="M35" s="54"/>
      <c r="N35" s="55"/>
      <c r="O35" s="56"/>
      <c r="P35" s="57"/>
      <c r="Q35" s="35"/>
      <c r="R35" s="36"/>
    </row>
    <row r="36" spans="2:18" s="8" customFormat="1" ht="41.25" customHeight="1" x14ac:dyDescent="0.25">
      <c r="B36" s="17">
        <v>17</v>
      </c>
      <c r="C36" s="22">
        <v>1318111008</v>
      </c>
      <c r="D36" s="22" t="s">
        <v>63</v>
      </c>
      <c r="E36" s="19"/>
      <c r="F36" s="19"/>
      <c r="G36" s="19"/>
      <c r="H36" s="21" t="e">
        <f t="shared" si="0"/>
        <v>#DIV/0!</v>
      </c>
      <c r="I36" s="18" t="e">
        <f t="shared" si="1"/>
        <v>#DIV/0!</v>
      </c>
      <c r="J36" s="53" t="e">
        <f t="shared" si="2"/>
        <v>#DIV/0!</v>
      </c>
      <c r="K36" s="54"/>
      <c r="L36" s="54"/>
      <c r="M36" s="54"/>
      <c r="N36" s="55"/>
      <c r="O36" s="56"/>
      <c r="P36" s="57"/>
      <c r="Q36" s="35"/>
      <c r="R36" s="36"/>
    </row>
    <row r="37" spans="2:18" s="8" customFormat="1" ht="41.25" customHeight="1" x14ac:dyDescent="0.25">
      <c r="B37" s="17">
        <v>18</v>
      </c>
      <c r="C37" s="22">
        <v>1318111050</v>
      </c>
      <c r="D37" s="22" t="s">
        <v>64</v>
      </c>
      <c r="E37" s="19"/>
      <c r="F37" s="19"/>
      <c r="G37" s="19"/>
      <c r="H37" s="21" t="e">
        <f t="shared" si="0"/>
        <v>#DIV/0!</v>
      </c>
      <c r="I37" s="18" t="e">
        <f t="shared" si="1"/>
        <v>#DIV/0!</v>
      </c>
      <c r="J37" s="53" t="e">
        <f t="shared" si="2"/>
        <v>#DIV/0!</v>
      </c>
      <c r="K37" s="54"/>
      <c r="L37" s="54"/>
      <c r="M37" s="54"/>
      <c r="N37" s="55"/>
      <c r="O37" s="56"/>
      <c r="P37" s="57"/>
      <c r="Q37" s="35"/>
      <c r="R37" s="36"/>
    </row>
    <row r="38" spans="2:18" s="8" customFormat="1" ht="41.25" customHeight="1" x14ac:dyDescent="0.25">
      <c r="B38" s="17">
        <v>19</v>
      </c>
      <c r="C38" s="22">
        <v>1318111074</v>
      </c>
      <c r="D38" s="22" t="s">
        <v>65</v>
      </c>
      <c r="E38" s="19"/>
      <c r="F38" s="19"/>
      <c r="G38" s="19"/>
      <c r="H38" s="21" t="e">
        <f t="shared" si="0"/>
        <v>#DIV/0!</v>
      </c>
      <c r="I38" s="18" t="e">
        <f t="shared" si="1"/>
        <v>#DIV/0!</v>
      </c>
      <c r="J38" s="53" t="e">
        <f t="shared" si="2"/>
        <v>#DIV/0!</v>
      </c>
      <c r="K38" s="54"/>
      <c r="L38" s="54"/>
      <c r="M38" s="54"/>
      <c r="N38" s="55"/>
      <c r="O38" s="56"/>
      <c r="P38" s="57"/>
      <c r="Q38" s="35"/>
      <c r="R38" s="36"/>
    </row>
    <row r="39" spans="2:18" s="8" customFormat="1" ht="41.25" customHeight="1" x14ac:dyDescent="0.25">
      <c r="B39" s="17">
        <v>20</v>
      </c>
      <c r="C39" s="22">
        <v>1318111042</v>
      </c>
      <c r="D39" s="22" t="s">
        <v>66</v>
      </c>
      <c r="E39" s="19"/>
      <c r="F39" s="19"/>
      <c r="G39" s="19"/>
      <c r="H39" s="21" t="e">
        <f t="shared" si="0"/>
        <v>#DIV/0!</v>
      </c>
      <c r="I39" s="18" t="e">
        <f t="shared" si="1"/>
        <v>#DIV/0!</v>
      </c>
      <c r="J39" s="53" t="e">
        <f t="shared" si="2"/>
        <v>#DIV/0!</v>
      </c>
      <c r="K39" s="54"/>
      <c r="L39" s="54"/>
      <c r="M39" s="54"/>
      <c r="N39" s="55"/>
      <c r="O39" s="56"/>
      <c r="P39" s="57"/>
      <c r="Q39" s="35"/>
      <c r="R39" s="36"/>
    </row>
    <row r="40" spans="2:18" s="8" customFormat="1" ht="41.25" customHeight="1" x14ac:dyDescent="0.25">
      <c r="B40" s="17">
        <v>21</v>
      </c>
      <c r="C40" s="22">
        <v>1318111097</v>
      </c>
      <c r="D40" s="22" t="s">
        <v>67</v>
      </c>
      <c r="E40" s="19"/>
      <c r="F40" s="19"/>
      <c r="G40" s="19"/>
      <c r="H40" s="21" t="e">
        <f t="shared" si="0"/>
        <v>#DIV/0!</v>
      </c>
      <c r="I40" s="18" t="e">
        <f t="shared" si="1"/>
        <v>#DIV/0!</v>
      </c>
      <c r="J40" s="53" t="e">
        <f t="shared" si="2"/>
        <v>#DIV/0!</v>
      </c>
      <c r="K40" s="54"/>
      <c r="L40" s="54"/>
      <c r="M40" s="54"/>
      <c r="N40" s="55"/>
      <c r="O40" s="56"/>
      <c r="P40" s="57"/>
      <c r="Q40" s="35"/>
      <c r="R40" s="36"/>
    </row>
    <row r="41" spans="2:18" s="8" customFormat="1" ht="41.25" customHeight="1" x14ac:dyDescent="0.25">
      <c r="B41" s="17">
        <v>22</v>
      </c>
      <c r="C41" s="22">
        <v>1318111071</v>
      </c>
      <c r="D41" s="22" t="s">
        <v>68</v>
      </c>
      <c r="E41" s="19"/>
      <c r="F41" s="19"/>
      <c r="G41" s="19"/>
      <c r="H41" s="21" t="e">
        <f t="shared" si="0"/>
        <v>#DIV/0!</v>
      </c>
      <c r="I41" s="18" t="e">
        <f t="shared" si="1"/>
        <v>#DIV/0!</v>
      </c>
      <c r="J41" s="53" t="e">
        <f t="shared" si="2"/>
        <v>#DIV/0!</v>
      </c>
      <c r="K41" s="54"/>
      <c r="L41" s="54"/>
      <c r="M41" s="54"/>
      <c r="N41" s="55"/>
      <c r="O41" s="56"/>
      <c r="P41" s="57"/>
      <c r="Q41" s="35"/>
      <c r="R41" s="36"/>
    </row>
    <row r="42" spans="2:18" s="8" customFormat="1" ht="41.25" customHeight="1" x14ac:dyDescent="0.25">
      <c r="B42" s="17">
        <v>23</v>
      </c>
      <c r="C42" s="22">
        <v>1318111058</v>
      </c>
      <c r="D42" s="22" t="s">
        <v>69</v>
      </c>
      <c r="E42" s="19"/>
      <c r="F42" s="19"/>
      <c r="G42" s="19"/>
      <c r="H42" s="21" t="e">
        <f t="shared" si="0"/>
        <v>#DIV/0!</v>
      </c>
      <c r="I42" s="18" t="e">
        <f t="shared" si="1"/>
        <v>#DIV/0!</v>
      </c>
      <c r="J42" s="53" t="e">
        <f t="shared" si="2"/>
        <v>#DIV/0!</v>
      </c>
      <c r="K42" s="54"/>
      <c r="L42" s="54"/>
      <c r="M42" s="54"/>
      <c r="N42" s="55"/>
      <c r="O42" s="56"/>
      <c r="P42" s="57"/>
      <c r="Q42" s="35"/>
      <c r="R42" s="36"/>
    </row>
    <row r="43" spans="2:18" s="8" customFormat="1" ht="41.25" customHeight="1" x14ac:dyDescent="0.25">
      <c r="B43" s="17">
        <v>24</v>
      </c>
      <c r="C43" s="22">
        <v>1318111036</v>
      </c>
      <c r="D43" s="22" t="s">
        <v>70</v>
      </c>
      <c r="E43" s="19"/>
      <c r="F43" s="19"/>
      <c r="G43" s="19"/>
      <c r="H43" s="21" t="e">
        <f t="shared" si="0"/>
        <v>#DIV/0!</v>
      </c>
      <c r="I43" s="18" t="e">
        <f t="shared" si="1"/>
        <v>#DIV/0!</v>
      </c>
      <c r="J43" s="53" t="e">
        <f t="shared" si="2"/>
        <v>#DIV/0!</v>
      </c>
      <c r="K43" s="54"/>
      <c r="L43" s="54"/>
      <c r="M43" s="54"/>
      <c r="N43" s="55"/>
      <c r="O43" s="56"/>
      <c r="P43" s="57"/>
      <c r="Q43" s="35"/>
      <c r="R43" s="36"/>
    </row>
    <row r="44" spans="2:18" s="8" customFormat="1" ht="41.25" customHeight="1" x14ac:dyDescent="0.25">
      <c r="B44" s="17">
        <v>25</v>
      </c>
      <c r="C44" s="22">
        <v>1318111066</v>
      </c>
      <c r="D44" s="22" t="s">
        <v>71</v>
      </c>
      <c r="E44" s="19"/>
      <c r="F44" s="19"/>
      <c r="G44" s="19"/>
      <c r="H44" s="21" t="e">
        <f t="shared" si="0"/>
        <v>#DIV/0!</v>
      </c>
      <c r="I44" s="18" t="e">
        <f t="shared" si="1"/>
        <v>#DIV/0!</v>
      </c>
      <c r="J44" s="53" t="e">
        <f t="shared" si="2"/>
        <v>#DIV/0!</v>
      </c>
      <c r="K44" s="54"/>
      <c r="L44" s="54"/>
      <c r="M44" s="54"/>
      <c r="N44" s="55"/>
      <c r="O44" s="56"/>
      <c r="P44" s="57"/>
      <c r="Q44" s="35"/>
      <c r="R44" s="36"/>
    </row>
    <row r="45" spans="2:18" s="8" customFormat="1" ht="41.25" customHeight="1" x14ac:dyDescent="0.25">
      <c r="B45" s="17">
        <v>26</v>
      </c>
      <c r="C45" s="22">
        <v>1318111002</v>
      </c>
      <c r="D45" s="22" t="s">
        <v>72</v>
      </c>
      <c r="E45" s="19"/>
      <c r="F45" s="19"/>
      <c r="G45" s="19"/>
      <c r="H45" s="21" t="e">
        <f t="shared" si="0"/>
        <v>#DIV/0!</v>
      </c>
      <c r="I45" s="18" t="e">
        <f t="shared" si="1"/>
        <v>#DIV/0!</v>
      </c>
      <c r="J45" s="53" t="e">
        <f t="shared" si="2"/>
        <v>#DIV/0!</v>
      </c>
      <c r="K45" s="54"/>
      <c r="L45" s="54"/>
      <c r="M45" s="54"/>
      <c r="N45" s="55"/>
      <c r="O45" s="56"/>
      <c r="P45" s="57"/>
      <c r="Q45" s="35"/>
      <c r="R45" s="36"/>
    </row>
    <row r="46" spans="2:18" s="8" customFormat="1" ht="41.25" customHeight="1" x14ac:dyDescent="0.25">
      <c r="B46" s="17">
        <v>27</v>
      </c>
      <c r="C46" s="22">
        <v>1318111061</v>
      </c>
      <c r="D46" s="22" t="s">
        <v>73</v>
      </c>
      <c r="E46" s="19"/>
      <c r="F46" s="19"/>
      <c r="G46" s="19"/>
      <c r="H46" s="21" t="e">
        <f t="shared" si="0"/>
        <v>#DIV/0!</v>
      </c>
      <c r="I46" s="18" t="e">
        <f t="shared" si="1"/>
        <v>#DIV/0!</v>
      </c>
      <c r="J46" s="53" t="e">
        <f t="shared" si="2"/>
        <v>#DIV/0!</v>
      </c>
      <c r="K46" s="54"/>
      <c r="L46" s="54"/>
      <c r="M46" s="54"/>
      <c r="N46" s="55"/>
      <c r="O46" s="56"/>
      <c r="P46" s="57"/>
      <c r="Q46" s="35"/>
      <c r="R46" s="36"/>
    </row>
    <row r="47" spans="2:18" s="8" customFormat="1" ht="41.25" customHeight="1" x14ac:dyDescent="0.25">
      <c r="B47" s="17">
        <v>28</v>
      </c>
      <c r="C47" s="22">
        <v>1318111099</v>
      </c>
      <c r="D47" s="22" t="s">
        <v>74</v>
      </c>
      <c r="E47" s="19"/>
      <c r="F47" s="19"/>
      <c r="G47" s="19"/>
      <c r="H47" s="21" t="e">
        <f t="shared" si="0"/>
        <v>#DIV/0!</v>
      </c>
      <c r="I47" s="18" t="e">
        <f t="shared" si="1"/>
        <v>#DIV/0!</v>
      </c>
      <c r="J47" s="53" t="e">
        <f t="shared" si="2"/>
        <v>#DIV/0!</v>
      </c>
      <c r="K47" s="54"/>
      <c r="L47" s="54"/>
      <c r="M47" s="54"/>
      <c r="N47" s="55"/>
      <c r="O47" s="56"/>
      <c r="P47" s="57"/>
      <c r="Q47" s="35"/>
      <c r="R47" s="36"/>
    </row>
    <row r="48" spans="2:18" ht="38.25" customHeight="1" x14ac:dyDescent="0.25">
      <c r="B48" s="10"/>
      <c r="C48" s="39"/>
      <c r="D48" s="39"/>
      <c r="E48" s="3"/>
      <c r="F48" s="3"/>
      <c r="G48" s="3"/>
      <c r="H48" s="3"/>
      <c r="I48" s="3"/>
      <c r="J48" s="9"/>
      <c r="K48" s="9"/>
      <c r="L48" s="9"/>
      <c r="M48" s="9"/>
      <c r="N48" s="9"/>
      <c r="O48" s="15"/>
      <c r="P48" s="15"/>
      <c r="Q48" s="5"/>
    </row>
    <row r="49" spans="2:17" s="26" customFormat="1" ht="40.5" customHeight="1" x14ac:dyDescent="0.3">
      <c r="B49" s="24"/>
      <c r="C49" s="5"/>
      <c r="D49" s="5"/>
      <c r="E49" s="25"/>
      <c r="F49" s="58" t="s">
        <v>36</v>
      </c>
      <c r="G49" s="59"/>
      <c r="H49" s="59"/>
      <c r="I49" s="59"/>
      <c r="J49" s="59"/>
      <c r="K49" s="59"/>
      <c r="L49" s="60"/>
      <c r="M49" s="61" t="s">
        <v>34</v>
      </c>
      <c r="N49" s="61"/>
      <c r="O49" s="61"/>
      <c r="P49" s="61" t="s">
        <v>35</v>
      </c>
      <c r="Q49" s="61"/>
    </row>
    <row r="50" spans="2:17" s="26" customFormat="1" ht="40.5" customHeight="1" x14ac:dyDescent="0.3">
      <c r="B50" s="24"/>
      <c r="C50" s="5"/>
      <c r="D50" s="5"/>
      <c r="E50" s="25"/>
      <c r="F50" s="48" t="s">
        <v>1</v>
      </c>
      <c r="G50" s="49"/>
      <c r="H50" s="49"/>
      <c r="I50" s="49"/>
      <c r="J50" s="49"/>
      <c r="K50" s="49"/>
      <c r="L50" s="50"/>
      <c r="M50" s="51" t="s">
        <v>29</v>
      </c>
      <c r="N50" s="51"/>
      <c r="O50" s="51"/>
      <c r="P50" s="52" t="s">
        <v>2</v>
      </c>
      <c r="Q50" s="52"/>
    </row>
    <row r="51" spans="2:17" s="26" customFormat="1" ht="40.5" customHeight="1" x14ac:dyDescent="0.3">
      <c r="B51" s="24"/>
      <c r="C51" s="5"/>
      <c r="D51" s="5"/>
      <c r="E51" s="25"/>
      <c r="F51" s="48" t="s">
        <v>3</v>
      </c>
      <c r="G51" s="49"/>
      <c r="H51" s="49"/>
      <c r="I51" s="49"/>
      <c r="J51" s="49"/>
      <c r="K51" s="49"/>
      <c r="L51" s="50"/>
      <c r="M51" s="51" t="s">
        <v>30</v>
      </c>
      <c r="N51" s="51"/>
      <c r="O51" s="51"/>
      <c r="P51" s="52" t="s">
        <v>4</v>
      </c>
      <c r="Q51" s="52"/>
    </row>
    <row r="52" spans="2:17" s="26" customFormat="1" ht="40.5" customHeight="1" x14ac:dyDescent="0.3">
      <c r="B52" s="24"/>
      <c r="C52" s="5"/>
      <c r="D52" s="5"/>
      <c r="E52" s="25"/>
      <c r="F52" s="48" t="s">
        <v>5</v>
      </c>
      <c r="G52" s="49"/>
      <c r="H52" s="49"/>
      <c r="I52" s="49"/>
      <c r="J52" s="49"/>
      <c r="K52" s="49"/>
      <c r="L52" s="50"/>
      <c r="M52" s="51" t="s">
        <v>31</v>
      </c>
      <c r="N52" s="51"/>
      <c r="O52" s="51"/>
      <c r="P52" s="52" t="s">
        <v>6</v>
      </c>
      <c r="Q52" s="52"/>
    </row>
    <row r="53" spans="2:17" s="26" customFormat="1" ht="40.5" customHeight="1" x14ac:dyDescent="0.3">
      <c r="B53" s="24"/>
      <c r="C53" s="5"/>
      <c r="D53" s="5"/>
      <c r="E53" s="25"/>
      <c r="F53" s="48" t="s">
        <v>7</v>
      </c>
      <c r="G53" s="49"/>
      <c r="H53" s="49"/>
      <c r="I53" s="49"/>
      <c r="J53" s="49"/>
      <c r="K53" s="49"/>
      <c r="L53" s="50"/>
      <c r="M53" s="51" t="s">
        <v>32</v>
      </c>
      <c r="N53" s="51"/>
      <c r="O53" s="51"/>
      <c r="P53" s="52" t="s">
        <v>8</v>
      </c>
      <c r="Q53" s="52"/>
    </row>
    <row r="54" spans="2:17" s="26" customFormat="1" ht="36.75" customHeight="1" x14ac:dyDescent="0.3">
      <c r="B54" s="34"/>
      <c r="C54" s="34"/>
      <c r="D54" s="34"/>
      <c r="E54" s="25"/>
      <c r="F54" s="48" t="s">
        <v>9</v>
      </c>
      <c r="G54" s="49"/>
      <c r="H54" s="49"/>
      <c r="I54" s="49"/>
      <c r="J54" s="49"/>
      <c r="K54" s="49"/>
      <c r="L54" s="50"/>
      <c r="M54" s="51" t="s">
        <v>33</v>
      </c>
      <c r="N54" s="51"/>
      <c r="O54" s="51"/>
      <c r="P54" s="52" t="s">
        <v>10</v>
      </c>
      <c r="Q54" s="52"/>
    </row>
    <row r="55" spans="2:17" x14ac:dyDescent="0.25">
      <c r="B55" s="34"/>
      <c r="C55" s="5"/>
      <c r="D55" s="5"/>
      <c r="E55" s="5"/>
      <c r="F55" s="5"/>
      <c r="G55" s="5"/>
      <c r="H55" s="44"/>
      <c r="I55" s="44"/>
      <c r="J55" s="44"/>
      <c r="K55" s="44"/>
      <c r="L55" s="44"/>
      <c r="M55" s="44"/>
      <c r="N55" s="44"/>
      <c r="O55" s="44"/>
      <c r="P55" s="44"/>
      <c r="Q55" s="5"/>
    </row>
    <row r="56" spans="2:17" ht="6.75" customHeight="1" x14ac:dyDescent="0.25">
      <c r="B56" s="34"/>
      <c r="C56" s="5"/>
      <c r="D56" s="5"/>
      <c r="E56" s="5"/>
      <c r="F56" s="5"/>
      <c r="G56" s="5"/>
      <c r="H56" s="34"/>
      <c r="I56" s="34"/>
      <c r="J56" s="34"/>
      <c r="K56" s="34"/>
      <c r="L56" s="34"/>
      <c r="M56" s="34"/>
      <c r="N56" s="34"/>
      <c r="O56" s="16"/>
      <c r="P56" s="16"/>
      <c r="Q56" s="5"/>
    </row>
    <row r="57" spans="2:17" ht="6.75" customHeight="1" x14ac:dyDescent="0.25">
      <c r="B57" s="34"/>
      <c r="C57" s="5"/>
      <c r="D57" s="5"/>
      <c r="E57" s="5"/>
      <c r="F57" s="5"/>
      <c r="G57" s="5"/>
      <c r="H57" s="34"/>
      <c r="I57" s="34"/>
      <c r="J57" s="34"/>
      <c r="K57" s="34"/>
      <c r="L57" s="34"/>
      <c r="M57" s="34"/>
      <c r="N57" s="34"/>
      <c r="O57" s="16"/>
      <c r="P57" s="16"/>
      <c r="Q57" s="5"/>
    </row>
    <row r="60" spans="2:17" ht="24" customHeight="1" x14ac:dyDescent="0.25">
      <c r="B60" s="45" t="s">
        <v>25</v>
      </c>
      <c r="C60" s="46"/>
      <c r="D60" s="6" t="s">
        <v>26</v>
      </c>
      <c r="E60" s="45" t="s">
        <v>27</v>
      </c>
      <c r="F60" s="47"/>
      <c r="G60" s="47"/>
      <c r="H60" s="47"/>
      <c r="I60" s="47"/>
      <c r="J60" s="47"/>
      <c r="K60" s="47"/>
      <c r="L60" s="47"/>
      <c r="M60" s="46"/>
      <c r="N60" s="45" t="s">
        <v>28</v>
      </c>
      <c r="O60" s="47"/>
      <c r="P60" s="47"/>
      <c r="Q60" s="46"/>
    </row>
    <row r="61" spans="2:17" ht="62.25" customHeight="1" x14ac:dyDescent="0.25">
      <c r="B61" s="40"/>
      <c r="C61" s="40"/>
      <c r="D61" s="11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2:17" ht="19.5" customHeight="1" x14ac:dyDescent="0.25">
      <c r="B62" s="40"/>
      <c r="C62" s="40"/>
      <c r="D62" s="12"/>
      <c r="E62" s="41"/>
      <c r="F62" s="42"/>
      <c r="G62" s="42"/>
      <c r="H62" s="42"/>
      <c r="I62" s="42"/>
      <c r="J62" s="42"/>
      <c r="K62" s="42"/>
      <c r="L62" s="42"/>
      <c r="M62" s="43"/>
      <c r="N62" s="41"/>
      <c r="O62" s="42"/>
      <c r="P62" s="42"/>
      <c r="Q62" s="43"/>
    </row>
  </sheetData>
  <mergeCells count="91">
    <mergeCell ref="Q19:R19"/>
    <mergeCell ref="C8:P8"/>
    <mergeCell ref="C15:P15"/>
    <mergeCell ref="E18:G18"/>
    <mergeCell ref="J19:N19"/>
    <mergeCell ref="O19:P19"/>
    <mergeCell ref="J20:N20"/>
    <mergeCell ref="O20:P20"/>
    <mergeCell ref="J21:N21"/>
    <mergeCell ref="O21:P21"/>
    <mergeCell ref="J22:N22"/>
    <mergeCell ref="O22:P22"/>
    <mergeCell ref="J23:N23"/>
    <mergeCell ref="O23:P23"/>
    <mergeCell ref="J24:N24"/>
    <mergeCell ref="O24:P24"/>
    <mergeCell ref="J25:N25"/>
    <mergeCell ref="O25:P25"/>
    <mergeCell ref="J26:N26"/>
    <mergeCell ref="O26:P26"/>
    <mergeCell ref="J27:N27"/>
    <mergeCell ref="O27:P27"/>
    <mergeCell ref="J28:N28"/>
    <mergeCell ref="O28:P28"/>
    <mergeCell ref="J29:N29"/>
    <mergeCell ref="O29:P29"/>
    <mergeCell ref="J30:N30"/>
    <mergeCell ref="O30:P30"/>
    <mergeCell ref="J31:N31"/>
    <mergeCell ref="O31:P31"/>
    <mergeCell ref="J32:N32"/>
    <mergeCell ref="O32:P32"/>
    <mergeCell ref="J33:N33"/>
    <mergeCell ref="O33:P33"/>
    <mergeCell ref="J34:N34"/>
    <mergeCell ref="O34:P34"/>
    <mergeCell ref="J35:N35"/>
    <mergeCell ref="O35:P35"/>
    <mergeCell ref="J36:N36"/>
    <mergeCell ref="O36:P36"/>
    <mergeCell ref="J37:N37"/>
    <mergeCell ref="O37:P37"/>
    <mergeCell ref="J38:N38"/>
    <mergeCell ref="O38:P38"/>
    <mergeCell ref="J39:N39"/>
    <mergeCell ref="O39:P39"/>
    <mergeCell ref="J40:N40"/>
    <mergeCell ref="O40:P40"/>
    <mergeCell ref="J41:N41"/>
    <mergeCell ref="O41:P41"/>
    <mergeCell ref="J42:N42"/>
    <mergeCell ref="O42:P42"/>
    <mergeCell ref="J43:N43"/>
    <mergeCell ref="O43:P43"/>
    <mergeCell ref="F50:L50"/>
    <mergeCell ref="M50:O50"/>
    <mergeCell ref="P50:Q50"/>
    <mergeCell ref="J44:N44"/>
    <mergeCell ref="O44:P44"/>
    <mergeCell ref="J45:N45"/>
    <mergeCell ref="O45:P45"/>
    <mergeCell ref="J46:N46"/>
    <mergeCell ref="O46:P46"/>
    <mergeCell ref="J47:N47"/>
    <mergeCell ref="O47:P47"/>
    <mergeCell ref="F49:L49"/>
    <mergeCell ref="M49:O49"/>
    <mergeCell ref="P49:Q49"/>
    <mergeCell ref="F51:L51"/>
    <mergeCell ref="M51:O51"/>
    <mergeCell ref="P51:Q51"/>
    <mergeCell ref="F52:L52"/>
    <mergeCell ref="M52:O52"/>
    <mergeCell ref="P52:Q52"/>
    <mergeCell ref="F53:L53"/>
    <mergeCell ref="M53:O53"/>
    <mergeCell ref="P53:Q53"/>
    <mergeCell ref="F54:L54"/>
    <mergeCell ref="M54:O54"/>
    <mergeCell ref="P54:Q54"/>
    <mergeCell ref="B62:C62"/>
    <mergeCell ref="E62:M62"/>
    <mergeCell ref="N62:Q62"/>
    <mergeCell ref="H55:M55"/>
    <mergeCell ref="N55:P55"/>
    <mergeCell ref="B60:C60"/>
    <mergeCell ref="E60:M60"/>
    <mergeCell ref="N60:Q60"/>
    <mergeCell ref="B61:C61"/>
    <mergeCell ref="E61:M61"/>
    <mergeCell ref="N61:Q61"/>
  </mergeCells>
  <conditionalFormatting sqref="E20:G47">
    <cfRule type="cellIs" dxfId="24" priority="5" operator="between">
      <formula>0</formula>
      <formula>6</formula>
    </cfRule>
  </conditionalFormatting>
  <conditionalFormatting sqref="I20:I47 O20:O47">
    <cfRule type="cellIs" dxfId="23" priority="4" operator="between">
      <formula>0</formula>
      <formula>6</formula>
    </cfRule>
  </conditionalFormatting>
  <conditionalFormatting sqref="O20:O47">
    <cfRule type="cellIs" dxfId="22" priority="3" operator="between">
      <formula>0</formula>
      <formula>79</formula>
    </cfRule>
  </conditionalFormatting>
  <conditionalFormatting sqref="J20:J47">
    <cfRule type="cellIs" dxfId="21" priority="2" operator="between">
      <formula>0</formula>
      <formula>6</formula>
    </cfRule>
  </conditionalFormatting>
  <conditionalFormatting sqref="E20:G45">
    <cfRule type="cellIs" dxfId="20" priority="1" operator="between">
      <formula>0</formula>
      <formula>6</formula>
    </cfRule>
  </conditionalFormatting>
  <dataValidations count="1">
    <dataValidation type="list" allowBlank="1" showInputMessage="1" showErrorMessage="1" sqref="O20:O47" xr:uid="{F8DC296F-7E20-48CD-9FB4-069416F51459}">
      <formula1>$U$10:$U$20</formula1>
    </dataValidation>
  </dataValidations>
  <pageMargins left="0.25" right="0.25" top="0.75" bottom="0.75" header="0.3" footer="0.3"/>
  <pageSetup paperSize="9" scale="3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EF6A7-B0C4-48C8-8D0F-EAEE12C0E1DF}">
  <sheetPr>
    <tabColor theme="2" tint="-0.499984740745262"/>
    <pageSetUpPr fitToPage="1"/>
  </sheetPr>
  <dimension ref="B8:U62"/>
  <sheetViews>
    <sheetView view="pageBreakPreview" topLeftCell="A41" zoomScale="70" zoomScaleNormal="80" zoomScaleSheetLayoutView="70" workbookViewId="0">
      <selection activeCell="B20" sqref="B20:B47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9.7109375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2" t="s">
        <v>24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R8" s="2"/>
      <c r="S8" s="2"/>
    </row>
    <row r="9" spans="2:21" ht="42" customHeight="1" x14ac:dyDescent="0.25">
      <c r="C9" s="33" t="s">
        <v>20</v>
      </c>
      <c r="D9" s="27"/>
      <c r="O9"/>
      <c r="P9"/>
      <c r="S9" s="2"/>
    </row>
    <row r="10" spans="2:21" ht="42" customHeight="1" x14ac:dyDescent="0.25">
      <c r="B10" s="1"/>
      <c r="C10" s="33" t="s">
        <v>21</v>
      </c>
      <c r="D10" s="28" t="s">
        <v>80</v>
      </c>
      <c r="O10"/>
      <c r="P10"/>
      <c r="U10">
        <v>100</v>
      </c>
    </row>
    <row r="11" spans="2:21" ht="42" customHeight="1" x14ac:dyDescent="0.25">
      <c r="B11" s="1"/>
      <c r="C11" s="33" t="s">
        <v>22</v>
      </c>
      <c r="D11" s="27" t="s">
        <v>43</v>
      </c>
      <c r="O11"/>
      <c r="P11"/>
      <c r="U11">
        <v>90</v>
      </c>
    </row>
    <row r="12" spans="2:21" ht="42" customHeight="1" x14ac:dyDescent="0.25">
      <c r="B12" s="1"/>
      <c r="C12" s="33" t="s">
        <v>41</v>
      </c>
      <c r="D12" s="32">
        <v>110301</v>
      </c>
      <c r="O12"/>
      <c r="P12"/>
      <c r="U12">
        <v>80</v>
      </c>
    </row>
    <row r="13" spans="2:21" ht="42" customHeight="1" x14ac:dyDescent="0.25">
      <c r="B13" s="1"/>
      <c r="C13" s="33" t="s">
        <v>23</v>
      </c>
      <c r="D13" s="27" t="s">
        <v>45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4"/>
      <c r="C15" s="63" t="s">
        <v>37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20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4" t="s">
        <v>11</v>
      </c>
      <c r="F18" s="64"/>
      <c r="G18" s="64"/>
      <c r="U18">
        <v>20</v>
      </c>
    </row>
    <row r="19" spans="2:21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23" t="s">
        <v>39</v>
      </c>
      <c r="I19" s="23" t="s">
        <v>38</v>
      </c>
      <c r="J19" s="65" t="s">
        <v>16</v>
      </c>
      <c r="K19" s="66"/>
      <c r="L19" s="66"/>
      <c r="M19" s="66"/>
      <c r="N19" s="67"/>
      <c r="O19" s="68" t="s">
        <v>17</v>
      </c>
      <c r="P19" s="69"/>
      <c r="Q19" s="68" t="s">
        <v>40</v>
      </c>
      <c r="R19" s="69"/>
      <c r="U19">
        <v>10</v>
      </c>
    </row>
    <row r="20" spans="2:21" s="8" customFormat="1" ht="41.25" customHeight="1" x14ac:dyDescent="0.25">
      <c r="B20" s="17">
        <v>1</v>
      </c>
      <c r="C20" s="22">
        <v>1317091038</v>
      </c>
      <c r="D20" s="22" t="s">
        <v>47</v>
      </c>
      <c r="E20" s="19"/>
      <c r="F20" s="19"/>
      <c r="G20" s="19"/>
      <c r="H20" s="21" t="e">
        <f t="shared" ref="H20:H47" si="0">AVERAGE(E20:G20)</f>
        <v>#DIV/0!</v>
      </c>
      <c r="I20" s="18" t="e">
        <f>ROUND(H20,0)</f>
        <v>#DIV/0!</v>
      </c>
      <c r="J20" s="53" t="e">
        <f>IF(I20=6,"NA",IF(I20=7,"BU",IF(I20=8,"BA",IF(I20=9,"I",IF(I20=10,"C",)))))</f>
        <v>#DIV/0!</v>
      </c>
      <c r="K20" s="54"/>
      <c r="L20" s="54"/>
      <c r="M20" s="54"/>
      <c r="N20" s="55"/>
      <c r="O20" s="56"/>
      <c r="P20" s="57"/>
      <c r="Q20" s="35"/>
      <c r="R20" s="36"/>
      <c r="U20" s="8">
        <v>0</v>
      </c>
    </row>
    <row r="21" spans="2:21" s="8" customFormat="1" ht="41.25" customHeight="1" x14ac:dyDescent="0.25">
      <c r="B21" s="17">
        <v>2</v>
      </c>
      <c r="C21" s="22">
        <v>1318112132</v>
      </c>
      <c r="D21" s="22" t="s">
        <v>48</v>
      </c>
      <c r="E21" s="19"/>
      <c r="F21" s="19"/>
      <c r="G21" s="19"/>
      <c r="H21" s="21" t="e">
        <f t="shared" si="0"/>
        <v>#DIV/0!</v>
      </c>
      <c r="I21" s="18" t="e">
        <f t="shared" ref="I21:I47" si="1">ROUND(H21,0)</f>
        <v>#DIV/0!</v>
      </c>
      <c r="J21" s="53" t="e">
        <f t="shared" ref="J21:J47" si="2">IF(I21=6,"NA",IF(I21=7,"BU",IF(I21=8,"BA",IF(I21=9,"I",IF(I21=10,"C",)))))</f>
        <v>#DIV/0!</v>
      </c>
      <c r="K21" s="54"/>
      <c r="L21" s="54"/>
      <c r="M21" s="54"/>
      <c r="N21" s="55"/>
      <c r="O21" s="56"/>
      <c r="P21" s="57"/>
      <c r="Q21" s="35"/>
      <c r="R21" s="36"/>
    </row>
    <row r="22" spans="2:21" s="8" customFormat="1" ht="41.25" customHeight="1" x14ac:dyDescent="0.25">
      <c r="B22" s="17">
        <v>3</v>
      </c>
      <c r="C22" s="22">
        <v>1318111120</v>
      </c>
      <c r="D22" s="22" t="s">
        <v>49</v>
      </c>
      <c r="E22" s="19"/>
      <c r="F22" s="19"/>
      <c r="G22" s="19"/>
      <c r="H22" s="21" t="e">
        <f t="shared" si="0"/>
        <v>#DIV/0!</v>
      </c>
      <c r="I22" s="18" t="e">
        <f t="shared" si="1"/>
        <v>#DIV/0!</v>
      </c>
      <c r="J22" s="53" t="e">
        <f t="shared" si="2"/>
        <v>#DIV/0!</v>
      </c>
      <c r="K22" s="54"/>
      <c r="L22" s="54"/>
      <c r="M22" s="54"/>
      <c r="N22" s="55"/>
      <c r="O22" s="56"/>
      <c r="P22" s="57"/>
      <c r="Q22" s="35"/>
      <c r="R22" s="36"/>
    </row>
    <row r="23" spans="2:21" s="8" customFormat="1" ht="41.25" customHeight="1" x14ac:dyDescent="0.25">
      <c r="B23" s="17">
        <v>4</v>
      </c>
      <c r="C23" s="22">
        <v>1318111075</v>
      </c>
      <c r="D23" s="22" t="s">
        <v>50</v>
      </c>
      <c r="E23" s="19"/>
      <c r="F23" s="19"/>
      <c r="G23" s="19"/>
      <c r="H23" s="21" t="e">
        <f t="shared" si="0"/>
        <v>#DIV/0!</v>
      </c>
      <c r="I23" s="18" t="e">
        <f t="shared" si="1"/>
        <v>#DIV/0!</v>
      </c>
      <c r="J23" s="53" t="e">
        <f t="shared" si="2"/>
        <v>#DIV/0!</v>
      </c>
      <c r="K23" s="54"/>
      <c r="L23" s="54"/>
      <c r="M23" s="54"/>
      <c r="N23" s="55"/>
      <c r="O23" s="56"/>
      <c r="P23" s="57"/>
      <c r="Q23" s="35"/>
      <c r="R23" s="36"/>
    </row>
    <row r="24" spans="2:21" s="8" customFormat="1" ht="41.25" customHeight="1" x14ac:dyDescent="0.25">
      <c r="B24" s="17">
        <v>5</v>
      </c>
      <c r="C24" s="22">
        <v>1318111089</v>
      </c>
      <c r="D24" s="22" t="s">
        <v>51</v>
      </c>
      <c r="E24" s="19"/>
      <c r="F24" s="19"/>
      <c r="G24" s="19"/>
      <c r="H24" s="21" t="e">
        <f t="shared" si="0"/>
        <v>#DIV/0!</v>
      </c>
      <c r="I24" s="18" t="e">
        <f t="shared" si="1"/>
        <v>#DIV/0!</v>
      </c>
      <c r="J24" s="53" t="e">
        <f t="shared" si="2"/>
        <v>#DIV/0!</v>
      </c>
      <c r="K24" s="54"/>
      <c r="L24" s="54"/>
      <c r="M24" s="54"/>
      <c r="N24" s="55"/>
      <c r="O24" s="56"/>
      <c r="P24" s="57"/>
      <c r="Q24" s="35"/>
      <c r="R24" s="36"/>
    </row>
    <row r="25" spans="2:21" s="8" customFormat="1" ht="41.25" customHeight="1" x14ac:dyDescent="0.25">
      <c r="B25" s="17">
        <v>6</v>
      </c>
      <c r="C25" s="22">
        <v>1318111107</v>
      </c>
      <c r="D25" s="22" t="s">
        <v>52</v>
      </c>
      <c r="E25" s="19"/>
      <c r="F25" s="19"/>
      <c r="G25" s="19"/>
      <c r="H25" s="21" t="e">
        <f t="shared" si="0"/>
        <v>#DIV/0!</v>
      </c>
      <c r="I25" s="18" t="e">
        <f t="shared" si="1"/>
        <v>#DIV/0!</v>
      </c>
      <c r="J25" s="53" t="e">
        <f t="shared" si="2"/>
        <v>#DIV/0!</v>
      </c>
      <c r="K25" s="54"/>
      <c r="L25" s="54"/>
      <c r="M25" s="54"/>
      <c r="N25" s="55"/>
      <c r="O25" s="56"/>
      <c r="P25" s="57"/>
      <c r="Q25" s="35"/>
      <c r="R25" s="36"/>
    </row>
    <row r="26" spans="2:21" s="8" customFormat="1" ht="41.25" customHeight="1" x14ac:dyDescent="0.25">
      <c r="B26" s="17">
        <v>7</v>
      </c>
      <c r="C26" s="22">
        <v>1318111102</v>
      </c>
      <c r="D26" s="22" t="s">
        <v>53</v>
      </c>
      <c r="E26" s="19"/>
      <c r="F26" s="19"/>
      <c r="G26" s="19"/>
      <c r="H26" s="21" t="e">
        <f t="shared" si="0"/>
        <v>#DIV/0!</v>
      </c>
      <c r="I26" s="18" t="e">
        <f t="shared" si="1"/>
        <v>#DIV/0!</v>
      </c>
      <c r="J26" s="53" t="e">
        <f t="shared" si="2"/>
        <v>#DIV/0!</v>
      </c>
      <c r="K26" s="54"/>
      <c r="L26" s="54"/>
      <c r="M26" s="54"/>
      <c r="N26" s="55"/>
      <c r="O26" s="56"/>
      <c r="P26" s="57"/>
      <c r="Q26" s="35"/>
      <c r="R26" s="36"/>
    </row>
    <row r="27" spans="2:21" s="8" customFormat="1" ht="41.25" customHeight="1" x14ac:dyDescent="0.25">
      <c r="B27" s="17">
        <v>8</v>
      </c>
      <c r="C27" s="22">
        <v>1318111108</v>
      </c>
      <c r="D27" s="22" t="s">
        <v>54</v>
      </c>
      <c r="E27" s="19"/>
      <c r="F27" s="19"/>
      <c r="G27" s="19"/>
      <c r="H27" s="21" t="e">
        <f t="shared" si="0"/>
        <v>#DIV/0!</v>
      </c>
      <c r="I27" s="18" t="e">
        <f t="shared" si="1"/>
        <v>#DIV/0!</v>
      </c>
      <c r="J27" s="53" t="e">
        <f t="shared" si="2"/>
        <v>#DIV/0!</v>
      </c>
      <c r="K27" s="54"/>
      <c r="L27" s="54"/>
      <c r="M27" s="54"/>
      <c r="N27" s="55"/>
      <c r="O27" s="56"/>
      <c r="P27" s="57"/>
      <c r="Q27" s="35"/>
      <c r="R27" s="36"/>
    </row>
    <row r="28" spans="2:21" s="8" customFormat="1" ht="41.25" customHeight="1" x14ac:dyDescent="0.25">
      <c r="B28" s="17">
        <v>9</v>
      </c>
      <c r="C28" s="22">
        <v>1318111064</v>
      </c>
      <c r="D28" s="22" t="s">
        <v>55</v>
      </c>
      <c r="E28" s="19"/>
      <c r="F28" s="19"/>
      <c r="G28" s="19"/>
      <c r="H28" s="21" t="e">
        <f t="shared" si="0"/>
        <v>#DIV/0!</v>
      </c>
      <c r="I28" s="18" t="e">
        <f t="shared" si="1"/>
        <v>#DIV/0!</v>
      </c>
      <c r="J28" s="53" t="e">
        <f t="shared" si="2"/>
        <v>#DIV/0!</v>
      </c>
      <c r="K28" s="54"/>
      <c r="L28" s="54"/>
      <c r="M28" s="54"/>
      <c r="N28" s="55"/>
      <c r="O28" s="56"/>
      <c r="P28" s="57"/>
      <c r="Q28" s="35"/>
      <c r="R28" s="36"/>
    </row>
    <row r="29" spans="2:21" s="8" customFormat="1" ht="41.25" customHeight="1" x14ac:dyDescent="0.25">
      <c r="B29" s="17">
        <v>10</v>
      </c>
      <c r="C29" s="22">
        <v>1318111048</v>
      </c>
      <c r="D29" s="22" t="s">
        <v>56</v>
      </c>
      <c r="E29" s="19"/>
      <c r="F29" s="19"/>
      <c r="G29" s="19"/>
      <c r="H29" s="21" t="e">
        <f t="shared" si="0"/>
        <v>#DIV/0!</v>
      </c>
      <c r="I29" s="18" t="e">
        <f t="shared" si="1"/>
        <v>#DIV/0!</v>
      </c>
      <c r="J29" s="53" t="e">
        <f t="shared" si="2"/>
        <v>#DIV/0!</v>
      </c>
      <c r="K29" s="54"/>
      <c r="L29" s="54"/>
      <c r="M29" s="54"/>
      <c r="N29" s="55"/>
      <c r="O29" s="56"/>
      <c r="P29" s="57"/>
      <c r="Q29" s="35"/>
      <c r="R29" s="36"/>
    </row>
    <row r="30" spans="2:21" s="8" customFormat="1" ht="41.25" customHeight="1" x14ac:dyDescent="0.25">
      <c r="B30" s="17">
        <v>11</v>
      </c>
      <c r="C30" s="22">
        <v>1318111039</v>
      </c>
      <c r="D30" s="22" t="s">
        <v>57</v>
      </c>
      <c r="E30" s="19"/>
      <c r="F30" s="19"/>
      <c r="G30" s="19"/>
      <c r="H30" s="21" t="e">
        <f t="shared" si="0"/>
        <v>#DIV/0!</v>
      </c>
      <c r="I30" s="18" t="e">
        <f t="shared" si="1"/>
        <v>#DIV/0!</v>
      </c>
      <c r="J30" s="53" t="e">
        <f t="shared" si="2"/>
        <v>#DIV/0!</v>
      </c>
      <c r="K30" s="54"/>
      <c r="L30" s="54"/>
      <c r="M30" s="54"/>
      <c r="N30" s="55"/>
      <c r="O30" s="56"/>
      <c r="P30" s="57"/>
      <c r="Q30" s="35"/>
      <c r="R30" s="36"/>
    </row>
    <row r="31" spans="2:21" s="8" customFormat="1" ht="41.25" customHeight="1" x14ac:dyDescent="0.25">
      <c r="B31" s="17">
        <v>12</v>
      </c>
      <c r="C31" s="22">
        <v>1318111063</v>
      </c>
      <c r="D31" s="22" t="s">
        <v>58</v>
      </c>
      <c r="E31" s="19"/>
      <c r="F31" s="19"/>
      <c r="G31" s="19"/>
      <c r="H31" s="21" t="e">
        <f t="shared" si="0"/>
        <v>#DIV/0!</v>
      </c>
      <c r="I31" s="18" t="e">
        <f t="shared" si="1"/>
        <v>#DIV/0!</v>
      </c>
      <c r="J31" s="53" t="e">
        <f t="shared" si="2"/>
        <v>#DIV/0!</v>
      </c>
      <c r="K31" s="54"/>
      <c r="L31" s="54"/>
      <c r="M31" s="54"/>
      <c r="N31" s="55"/>
      <c r="O31" s="56"/>
      <c r="P31" s="57"/>
      <c r="Q31" s="35"/>
      <c r="R31" s="36"/>
    </row>
    <row r="32" spans="2:21" s="8" customFormat="1" ht="41.25" customHeight="1" x14ac:dyDescent="0.25">
      <c r="B32" s="17">
        <v>13</v>
      </c>
      <c r="C32" s="22">
        <v>1318111046</v>
      </c>
      <c r="D32" s="22" t="s">
        <v>59</v>
      </c>
      <c r="E32" s="19"/>
      <c r="F32" s="19"/>
      <c r="G32" s="19"/>
      <c r="H32" s="21" t="e">
        <f t="shared" si="0"/>
        <v>#DIV/0!</v>
      </c>
      <c r="I32" s="18" t="e">
        <f t="shared" si="1"/>
        <v>#DIV/0!</v>
      </c>
      <c r="J32" s="53" t="e">
        <f t="shared" si="2"/>
        <v>#DIV/0!</v>
      </c>
      <c r="K32" s="54"/>
      <c r="L32" s="54"/>
      <c r="M32" s="54"/>
      <c r="N32" s="55"/>
      <c r="O32" s="56"/>
      <c r="P32" s="57"/>
      <c r="Q32" s="35"/>
      <c r="R32" s="36"/>
    </row>
    <row r="33" spans="2:18" s="8" customFormat="1" ht="41.25" customHeight="1" x14ac:dyDescent="0.25">
      <c r="B33" s="17">
        <v>14</v>
      </c>
      <c r="C33" s="22">
        <v>1318103032</v>
      </c>
      <c r="D33" s="22" t="s">
        <v>60</v>
      </c>
      <c r="E33" s="19"/>
      <c r="F33" s="19"/>
      <c r="G33" s="19"/>
      <c r="H33" s="21" t="e">
        <f t="shared" si="0"/>
        <v>#DIV/0!</v>
      </c>
      <c r="I33" s="18" t="e">
        <f t="shared" si="1"/>
        <v>#DIV/0!</v>
      </c>
      <c r="J33" s="53" t="e">
        <f t="shared" si="2"/>
        <v>#DIV/0!</v>
      </c>
      <c r="K33" s="54"/>
      <c r="L33" s="54"/>
      <c r="M33" s="54"/>
      <c r="N33" s="55"/>
      <c r="O33" s="56"/>
      <c r="P33" s="57"/>
      <c r="Q33" s="35"/>
      <c r="R33" s="36"/>
    </row>
    <row r="34" spans="2:18" s="8" customFormat="1" ht="41.25" customHeight="1" x14ac:dyDescent="0.25">
      <c r="B34" s="17">
        <v>15</v>
      </c>
      <c r="C34" s="22">
        <v>1318111109</v>
      </c>
      <c r="D34" s="22" t="s">
        <v>61</v>
      </c>
      <c r="E34" s="19"/>
      <c r="F34" s="19"/>
      <c r="G34" s="19"/>
      <c r="H34" s="21" t="e">
        <f t="shared" si="0"/>
        <v>#DIV/0!</v>
      </c>
      <c r="I34" s="18" t="e">
        <f t="shared" si="1"/>
        <v>#DIV/0!</v>
      </c>
      <c r="J34" s="53" t="e">
        <f t="shared" si="2"/>
        <v>#DIV/0!</v>
      </c>
      <c r="K34" s="54"/>
      <c r="L34" s="54"/>
      <c r="M34" s="54"/>
      <c r="N34" s="55"/>
      <c r="O34" s="56"/>
      <c r="P34" s="57"/>
      <c r="Q34" s="35"/>
      <c r="R34" s="36"/>
    </row>
    <row r="35" spans="2:18" s="8" customFormat="1" ht="41.25" customHeight="1" x14ac:dyDescent="0.25">
      <c r="B35" s="17">
        <v>16</v>
      </c>
      <c r="C35" s="22">
        <v>1318111080</v>
      </c>
      <c r="D35" s="22" t="s">
        <v>62</v>
      </c>
      <c r="E35" s="19"/>
      <c r="F35" s="19"/>
      <c r="G35" s="19"/>
      <c r="H35" s="21" t="e">
        <f t="shared" si="0"/>
        <v>#DIV/0!</v>
      </c>
      <c r="I35" s="18" t="e">
        <f t="shared" si="1"/>
        <v>#DIV/0!</v>
      </c>
      <c r="J35" s="53" t="e">
        <f t="shared" si="2"/>
        <v>#DIV/0!</v>
      </c>
      <c r="K35" s="54"/>
      <c r="L35" s="54"/>
      <c r="M35" s="54"/>
      <c r="N35" s="55"/>
      <c r="O35" s="56"/>
      <c r="P35" s="57"/>
      <c r="Q35" s="35"/>
      <c r="R35" s="36"/>
    </row>
    <row r="36" spans="2:18" s="8" customFormat="1" ht="41.25" customHeight="1" x14ac:dyDescent="0.25">
      <c r="B36" s="17">
        <v>17</v>
      </c>
      <c r="C36" s="22">
        <v>1318111008</v>
      </c>
      <c r="D36" s="22" t="s">
        <v>63</v>
      </c>
      <c r="E36" s="19"/>
      <c r="F36" s="19"/>
      <c r="G36" s="19"/>
      <c r="H36" s="21" t="e">
        <f t="shared" si="0"/>
        <v>#DIV/0!</v>
      </c>
      <c r="I36" s="18" t="e">
        <f t="shared" si="1"/>
        <v>#DIV/0!</v>
      </c>
      <c r="J36" s="53" t="e">
        <f t="shared" si="2"/>
        <v>#DIV/0!</v>
      </c>
      <c r="K36" s="54"/>
      <c r="L36" s="54"/>
      <c r="M36" s="54"/>
      <c r="N36" s="55"/>
      <c r="O36" s="56"/>
      <c r="P36" s="57"/>
      <c r="Q36" s="35"/>
      <c r="R36" s="36"/>
    </row>
    <row r="37" spans="2:18" s="8" customFormat="1" ht="41.25" customHeight="1" x14ac:dyDescent="0.25">
      <c r="B37" s="17">
        <v>18</v>
      </c>
      <c r="C37" s="22">
        <v>1318111050</v>
      </c>
      <c r="D37" s="22" t="s">
        <v>64</v>
      </c>
      <c r="E37" s="19"/>
      <c r="F37" s="19"/>
      <c r="G37" s="19"/>
      <c r="H37" s="21" t="e">
        <f t="shared" si="0"/>
        <v>#DIV/0!</v>
      </c>
      <c r="I37" s="18" t="e">
        <f t="shared" si="1"/>
        <v>#DIV/0!</v>
      </c>
      <c r="J37" s="53" t="e">
        <f t="shared" si="2"/>
        <v>#DIV/0!</v>
      </c>
      <c r="K37" s="54"/>
      <c r="L37" s="54"/>
      <c r="M37" s="54"/>
      <c r="N37" s="55"/>
      <c r="O37" s="56"/>
      <c r="P37" s="57"/>
      <c r="Q37" s="35"/>
      <c r="R37" s="36"/>
    </row>
    <row r="38" spans="2:18" s="8" customFormat="1" ht="41.25" customHeight="1" x14ac:dyDescent="0.25">
      <c r="B38" s="17">
        <v>19</v>
      </c>
      <c r="C38" s="22">
        <v>1318111074</v>
      </c>
      <c r="D38" s="22" t="s">
        <v>65</v>
      </c>
      <c r="E38" s="19"/>
      <c r="F38" s="19"/>
      <c r="G38" s="19"/>
      <c r="H38" s="21" t="e">
        <f t="shared" si="0"/>
        <v>#DIV/0!</v>
      </c>
      <c r="I38" s="18" t="e">
        <f t="shared" si="1"/>
        <v>#DIV/0!</v>
      </c>
      <c r="J38" s="53" t="e">
        <f t="shared" si="2"/>
        <v>#DIV/0!</v>
      </c>
      <c r="K38" s="54"/>
      <c r="L38" s="54"/>
      <c r="M38" s="54"/>
      <c r="N38" s="55"/>
      <c r="O38" s="56"/>
      <c r="P38" s="57"/>
      <c r="Q38" s="35"/>
      <c r="R38" s="36"/>
    </row>
    <row r="39" spans="2:18" s="8" customFormat="1" ht="41.25" customHeight="1" x14ac:dyDescent="0.25">
      <c r="B39" s="17">
        <v>20</v>
      </c>
      <c r="C39" s="22">
        <v>1318111042</v>
      </c>
      <c r="D39" s="22" t="s">
        <v>66</v>
      </c>
      <c r="E39" s="19"/>
      <c r="F39" s="19"/>
      <c r="G39" s="19"/>
      <c r="H39" s="21" t="e">
        <f t="shared" si="0"/>
        <v>#DIV/0!</v>
      </c>
      <c r="I39" s="18" t="e">
        <f t="shared" si="1"/>
        <v>#DIV/0!</v>
      </c>
      <c r="J39" s="53" t="e">
        <f t="shared" si="2"/>
        <v>#DIV/0!</v>
      </c>
      <c r="K39" s="54"/>
      <c r="L39" s="54"/>
      <c r="M39" s="54"/>
      <c r="N39" s="55"/>
      <c r="O39" s="56"/>
      <c r="P39" s="57"/>
      <c r="Q39" s="35"/>
      <c r="R39" s="36"/>
    </row>
    <row r="40" spans="2:18" s="8" customFormat="1" ht="41.25" customHeight="1" x14ac:dyDescent="0.25">
      <c r="B40" s="17">
        <v>21</v>
      </c>
      <c r="C40" s="22">
        <v>1318111097</v>
      </c>
      <c r="D40" s="22" t="s">
        <v>67</v>
      </c>
      <c r="E40" s="19"/>
      <c r="F40" s="19"/>
      <c r="G40" s="19"/>
      <c r="H40" s="21" t="e">
        <f t="shared" si="0"/>
        <v>#DIV/0!</v>
      </c>
      <c r="I40" s="18" t="e">
        <f t="shared" si="1"/>
        <v>#DIV/0!</v>
      </c>
      <c r="J40" s="53" t="e">
        <f t="shared" si="2"/>
        <v>#DIV/0!</v>
      </c>
      <c r="K40" s="54"/>
      <c r="L40" s="54"/>
      <c r="M40" s="54"/>
      <c r="N40" s="55"/>
      <c r="O40" s="56"/>
      <c r="P40" s="57"/>
      <c r="Q40" s="35"/>
      <c r="R40" s="36"/>
    </row>
    <row r="41" spans="2:18" s="8" customFormat="1" ht="41.25" customHeight="1" x14ac:dyDescent="0.25">
      <c r="B41" s="17">
        <v>22</v>
      </c>
      <c r="C41" s="22">
        <v>1318111071</v>
      </c>
      <c r="D41" s="22" t="s">
        <v>68</v>
      </c>
      <c r="E41" s="19"/>
      <c r="F41" s="19"/>
      <c r="G41" s="19"/>
      <c r="H41" s="21" t="e">
        <f t="shared" si="0"/>
        <v>#DIV/0!</v>
      </c>
      <c r="I41" s="18" t="e">
        <f t="shared" si="1"/>
        <v>#DIV/0!</v>
      </c>
      <c r="J41" s="53" t="e">
        <f t="shared" si="2"/>
        <v>#DIV/0!</v>
      </c>
      <c r="K41" s="54"/>
      <c r="L41" s="54"/>
      <c r="M41" s="54"/>
      <c r="N41" s="55"/>
      <c r="O41" s="56"/>
      <c r="P41" s="57"/>
      <c r="Q41" s="35"/>
      <c r="R41" s="36"/>
    </row>
    <row r="42" spans="2:18" s="8" customFormat="1" ht="41.25" customHeight="1" x14ac:dyDescent="0.25">
      <c r="B42" s="17">
        <v>23</v>
      </c>
      <c r="C42" s="22">
        <v>1318111058</v>
      </c>
      <c r="D42" s="22" t="s">
        <v>69</v>
      </c>
      <c r="E42" s="19"/>
      <c r="F42" s="19"/>
      <c r="G42" s="19"/>
      <c r="H42" s="21" t="e">
        <f t="shared" si="0"/>
        <v>#DIV/0!</v>
      </c>
      <c r="I42" s="18" t="e">
        <f t="shared" si="1"/>
        <v>#DIV/0!</v>
      </c>
      <c r="J42" s="53" t="e">
        <f t="shared" si="2"/>
        <v>#DIV/0!</v>
      </c>
      <c r="K42" s="54"/>
      <c r="L42" s="54"/>
      <c r="M42" s="54"/>
      <c r="N42" s="55"/>
      <c r="O42" s="56"/>
      <c r="P42" s="57"/>
      <c r="Q42" s="35"/>
      <c r="R42" s="36"/>
    </row>
    <row r="43" spans="2:18" s="8" customFormat="1" ht="41.25" customHeight="1" x14ac:dyDescent="0.25">
      <c r="B43" s="17">
        <v>24</v>
      </c>
      <c r="C43" s="22">
        <v>1318111036</v>
      </c>
      <c r="D43" s="22" t="s">
        <v>70</v>
      </c>
      <c r="E43" s="19"/>
      <c r="F43" s="19"/>
      <c r="G43" s="19"/>
      <c r="H43" s="21" t="e">
        <f t="shared" si="0"/>
        <v>#DIV/0!</v>
      </c>
      <c r="I43" s="18" t="e">
        <f t="shared" si="1"/>
        <v>#DIV/0!</v>
      </c>
      <c r="J43" s="53" t="e">
        <f t="shared" si="2"/>
        <v>#DIV/0!</v>
      </c>
      <c r="K43" s="54"/>
      <c r="L43" s="54"/>
      <c r="M43" s="54"/>
      <c r="N43" s="55"/>
      <c r="O43" s="56"/>
      <c r="P43" s="57"/>
      <c r="Q43" s="35"/>
      <c r="R43" s="36"/>
    </row>
    <row r="44" spans="2:18" s="8" customFormat="1" ht="41.25" customHeight="1" x14ac:dyDescent="0.25">
      <c r="B44" s="17">
        <v>25</v>
      </c>
      <c r="C44" s="22">
        <v>1318111066</v>
      </c>
      <c r="D44" s="22" t="s">
        <v>71</v>
      </c>
      <c r="E44" s="19"/>
      <c r="F44" s="19"/>
      <c r="G44" s="19"/>
      <c r="H44" s="21" t="e">
        <f t="shared" si="0"/>
        <v>#DIV/0!</v>
      </c>
      <c r="I44" s="18" t="e">
        <f t="shared" si="1"/>
        <v>#DIV/0!</v>
      </c>
      <c r="J44" s="53" t="e">
        <f t="shared" si="2"/>
        <v>#DIV/0!</v>
      </c>
      <c r="K44" s="54"/>
      <c r="L44" s="54"/>
      <c r="M44" s="54"/>
      <c r="N44" s="55"/>
      <c r="O44" s="56"/>
      <c r="P44" s="57"/>
      <c r="Q44" s="35"/>
      <c r="R44" s="36"/>
    </row>
    <row r="45" spans="2:18" s="8" customFormat="1" ht="41.25" customHeight="1" x14ac:dyDescent="0.25">
      <c r="B45" s="17">
        <v>26</v>
      </c>
      <c r="C45" s="22">
        <v>1318111002</v>
      </c>
      <c r="D45" s="22" t="s">
        <v>72</v>
      </c>
      <c r="E45" s="19"/>
      <c r="F45" s="19"/>
      <c r="G45" s="19"/>
      <c r="H45" s="21" t="e">
        <f t="shared" si="0"/>
        <v>#DIV/0!</v>
      </c>
      <c r="I45" s="18" t="e">
        <f t="shared" si="1"/>
        <v>#DIV/0!</v>
      </c>
      <c r="J45" s="53" t="e">
        <f t="shared" si="2"/>
        <v>#DIV/0!</v>
      </c>
      <c r="K45" s="54"/>
      <c r="L45" s="54"/>
      <c r="M45" s="54"/>
      <c r="N45" s="55"/>
      <c r="O45" s="56"/>
      <c r="P45" s="57"/>
      <c r="Q45" s="35"/>
      <c r="R45" s="36"/>
    </row>
    <row r="46" spans="2:18" s="8" customFormat="1" ht="41.25" customHeight="1" x14ac:dyDescent="0.25">
      <c r="B46" s="17">
        <v>27</v>
      </c>
      <c r="C46" s="22">
        <v>1318111061</v>
      </c>
      <c r="D46" s="22" t="s">
        <v>73</v>
      </c>
      <c r="E46" s="19"/>
      <c r="F46" s="19"/>
      <c r="G46" s="19"/>
      <c r="H46" s="21" t="e">
        <f t="shared" si="0"/>
        <v>#DIV/0!</v>
      </c>
      <c r="I46" s="18" t="e">
        <f t="shared" si="1"/>
        <v>#DIV/0!</v>
      </c>
      <c r="J46" s="53" t="e">
        <f t="shared" si="2"/>
        <v>#DIV/0!</v>
      </c>
      <c r="K46" s="54"/>
      <c r="L46" s="54"/>
      <c r="M46" s="54"/>
      <c r="N46" s="55"/>
      <c r="O46" s="56"/>
      <c r="P46" s="57"/>
      <c r="Q46" s="35"/>
      <c r="R46" s="36"/>
    </row>
    <row r="47" spans="2:18" s="8" customFormat="1" ht="41.25" customHeight="1" x14ac:dyDescent="0.25">
      <c r="B47" s="17">
        <v>28</v>
      </c>
      <c r="C47" s="22">
        <v>1318111099</v>
      </c>
      <c r="D47" s="22" t="s">
        <v>74</v>
      </c>
      <c r="E47" s="19"/>
      <c r="F47" s="19"/>
      <c r="G47" s="19"/>
      <c r="H47" s="21" t="e">
        <f t="shared" si="0"/>
        <v>#DIV/0!</v>
      </c>
      <c r="I47" s="18" t="e">
        <f t="shared" si="1"/>
        <v>#DIV/0!</v>
      </c>
      <c r="J47" s="53" t="e">
        <f t="shared" si="2"/>
        <v>#DIV/0!</v>
      </c>
      <c r="K47" s="54"/>
      <c r="L47" s="54"/>
      <c r="M47" s="54"/>
      <c r="N47" s="55"/>
      <c r="O47" s="56"/>
      <c r="P47" s="57"/>
      <c r="Q47" s="35"/>
      <c r="R47" s="36"/>
    </row>
    <row r="48" spans="2:18" ht="38.25" customHeight="1" x14ac:dyDescent="0.25">
      <c r="B48" s="10"/>
      <c r="C48" s="39"/>
      <c r="D48" s="39"/>
      <c r="E48" s="3"/>
      <c r="F48" s="3"/>
      <c r="G48" s="3"/>
      <c r="H48" s="3"/>
      <c r="I48" s="3"/>
      <c r="J48" s="9"/>
      <c r="K48" s="9"/>
      <c r="L48" s="9"/>
      <c r="M48" s="9"/>
      <c r="N48" s="9"/>
      <c r="O48" s="15"/>
      <c r="P48" s="15"/>
      <c r="Q48" s="5"/>
    </row>
    <row r="49" spans="2:17" s="26" customFormat="1" ht="40.5" customHeight="1" x14ac:dyDescent="0.3">
      <c r="B49" s="24"/>
      <c r="C49" s="5"/>
      <c r="D49" s="5"/>
      <c r="E49" s="25"/>
      <c r="F49" s="58" t="s">
        <v>36</v>
      </c>
      <c r="G49" s="59"/>
      <c r="H49" s="59"/>
      <c r="I49" s="59"/>
      <c r="J49" s="59"/>
      <c r="K49" s="59"/>
      <c r="L49" s="60"/>
      <c r="M49" s="61" t="s">
        <v>34</v>
      </c>
      <c r="N49" s="61"/>
      <c r="O49" s="61"/>
      <c r="P49" s="61" t="s">
        <v>35</v>
      </c>
      <c r="Q49" s="61"/>
    </row>
    <row r="50" spans="2:17" s="26" customFormat="1" ht="40.5" customHeight="1" x14ac:dyDescent="0.3">
      <c r="B50" s="24"/>
      <c r="C50" s="5"/>
      <c r="D50" s="5"/>
      <c r="E50" s="25"/>
      <c r="F50" s="48" t="s">
        <v>1</v>
      </c>
      <c r="G50" s="49"/>
      <c r="H50" s="49"/>
      <c r="I50" s="49"/>
      <c r="J50" s="49"/>
      <c r="K50" s="49"/>
      <c r="L50" s="50"/>
      <c r="M50" s="51" t="s">
        <v>29</v>
      </c>
      <c r="N50" s="51"/>
      <c r="O50" s="51"/>
      <c r="P50" s="52" t="s">
        <v>2</v>
      </c>
      <c r="Q50" s="52"/>
    </row>
    <row r="51" spans="2:17" s="26" customFormat="1" ht="40.5" customHeight="1" x14ac:dyDescent="0.3">
      <c r="B51" s="24"/>
      <c r="C51" s="5"/>
      <c r="D51" s="5"/>
      <c r="E51" s="25"/>
      <c r="F51" s="48" t="s">
        <v>3</v>
      </c>
      <c r="G51" s="49"/>
      <c r="H51" s="49"/>
      <c r="I51" s="49"/>
      <c r="J51" s="49"/>
      <c r="K51" s="49"/>
      <c r="L51" s="50"/>
      <c r="M51" s="51" t="s">
        <v>30</v>
      </c>
      <c r="N51" s="51"/>
      <c r="O51" s="51"/>
      <c r="P51" s="52" t="s">
        <v>4</v>
      </c>
      <c r="Q51" s="52"/>
    </row>
    <row r="52" spans="2:17" s="26" customFormat="1" ht="40.5" customHeight="1" x14ac:dyDescent="0.3">
      <c r="B52" s="24"/>
      <c r="C52" s="5"/>
      <c r="D52" s="5"/>
      <c r="E52" s="25"/>
      <c r="F52" s="48" t="s">
        <v>5</v>
      </c>
      <c r="G52" s="49"/>
      <c r="H52" s="49"/>
      <c r="I52" s="49"/>
      <c r="J52" s="49"/>
      <c r="K52" s="49"/>
      <c r="L52" s="50"/>
      <c r="M52" s="51" t="s">
        <v>31</v>
      </c>
      <c r="N52" s="51"/>
      <c r="O52" s="51"/>
      <c r="P52" s="52" t="s">
        <v>6</v>
      </c>
      <c r="Q52" s="52"/>
    </row>
    <row r="53" spans="2:17" s="26" customFormat="1" ht="40.5" customHeight="1" x14ac:dyDescent="0.3">
      <c r="B53" s="24"/>
      <c r="C53" s="5"/>
      <c r="D53" s="5"/>
      <c r="E53" s="25"/>
      <c r="F53" s="48" t="s">
        <v>7</v>
      </c>
      <c r="G53" s="49"/>
      <c r="H53" s="49"/>
      <c r="I53" s="49"/>
      <c r="J53" s="49"/>
      <c r="K53" s="49"/>
      <c r="L53" s="50"/>
      <c r="M53" s="51" t="s">
        <v>32</v>
      </c>
      <c r="N53" s="51"/>
      <c r="O53" s="51"/>
      <c r="P53" s="52" t="s">
        <v>8</v>
      </c>
      <c r="Q53" s="52"/>
    </row>
    <row r="54" spans="2:17" s="26" customFormat="1" ht="36.75" customHeight="1" x14ac:dyDescent="0.3">
      <c r="B54" s="34"/>
      <c r="C54" s="34"/>
      <c r="D54" s="34"/>
      <c r="E54" s="25"/>
      <c r="F54" s="48" t="s">
        <v>9</v>
      </c>
      <c r="G54" s="49"/>
      <c r="H54" s="49"/>
      <c r="I54" s="49"/>
      <c r="J54" s="49"/>
      <c r="K54" s="49"/>
      <c r="L54" s="50"/>
      <c r="M54" s="51" t="s">
        <v>33</v>
      </c>
      <c r="N54" s="51"/>
      <c r="O54" s="51"/>
      <c r="P54" s="52" t="s">
        <v>10</v>
      </c>
      <c r="Q54" s="52"/>
    </row>
    <row r="55" spans="2:17" x14ac:dyDescent="0.25">
      <c r="B55" s="34"/>
      <c r="C55" s="5"/>
      <c r="D55" s="5"/>
      <c r="E55" s="5"/>
      <c r="F55" s="5"/>
      <c r="G55" s="5"/>
      <c r="H55" s="44"/>
      <c r="I55" s="44"/>
      <c r="J55" s="44"/>
      <c r="K55" s="44"/>
      <c r="L55" s="44"/>
      <c r="M55" s="44"/>
      <c r="N55" s="44"/>
      <c r="O55" s="44"/>
      <c r="P55" s="44"/>
      <c r="Q55" s="5"/>
    </row>
    <row r="56" spans="2:17" ht="6.75" customHeight="1" x14ac:dyDescent="0.25">
      <c r="B56" s="34"/>
      <c r="C56" s="5"/>
      <c r="D56" s="5"/>
      <c r="E56" s="5"/>
      <c r="F56" s="5"/>
      <c r="G56" s="5"/>
      <c r="H56" s="34"/>
      <c r="I56" s="34"/>
      <c r="J56" s="34"/>
      <c r="K56" s="34"/>
      <c r="L56" s="34"/>
      <c r="M56" s="34"/>
      <c r="N56" s="34"/>
      <c r="O56" s="16"/>
      <c r="P56" s="16"/>
      <c r="Q56" s="5"/>
    </row>
    <row r="57" spans="2:17" ht="6.75" customHeight="1" x14ac:dyDescent="0.25">
      <c r="B57" s="34"/>
      <c r="C57" s="5"/>
      <c r="D57" s="5"/>
      <c r="E57" s="5"/>
      <c r="F57" s="5"/>
      <c r="G57" s="5"/>
      <c r="H57" s="34"/>
      <c r="I57" s="34"/>
      <c r="J57" s="34"/>
      <c r="K57" s="34"/>
      <c r="L57" s="34"/>
      <c r="M57" s="34"/>
      <c r="N57" s="34"/>
      <c r="O57" s="16"/>
      <c r="P57" s="16"/>
      <c r="Q57" s="5"/>
    </row>
    <row r="60" spans="2:17" ht="24" customHeight="1" x14ac:dyDescent="0.25">
      <c r="B60" s="45" t="s">
        <v>25</v>
      </c>
      <c r="C60" s="46"/>
      <c r="D60" s="6" t="s">
        <v>26</v>
      </c>
      <c r="E60" s="45" t="s">
        <v>27</v>
      </c>
      <c r="F60" s="47"/>
      <c r="G60" s="47"/>
      <c r="H60" s="47"/>
      <c r="I60" s="47"/>
      <c r="J60" s="47"/>
      <c r="K60" s="47"/>
      <c r="L60" s="47"/>
      <c r="M60" s="46"/>
      <c r="N60" s="45" t="s">
        <v>28</v>
      </c>
      <c r="O60" s="47"/>
      <c r="P60" s="47"/>
      <c r="Q60" s="46"/>
    </row>
    <row r="61" spans="2:17" ht="62.25" customHeight="1" x14ac:dyDescent="0.25">
      <c r="B61" s="40"/>
      <c r="C61" s="40"/>
      <c r="D61" s="11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2:17" ht="19.5" customHeight="1" x14ac:dyDescent="0.25">
      <c r="B62" s="40"/>
      <c r="C62" s="40"/>
      <c r="D62" s="12"/>
      <c r="E62" s="41"/>
      <c r="F62" s="42"/>
      <c r="G62" s="42"/>
      <c r="H62" s="42"/>
      <c r="I62" s="42"/>
      <c r="J62" s="42"/>
      <c r="K62" s="42"/>
      <c r="L62" s="42"/>
      <c r="M62" s="43"/>
      <c r="N62" s="41"/>
      <c r="O62" s="42"/>
      <c r="P62" s="42"/>
      <c r="Q62" s="43"/>
    </row>
  </sheetData>
  <mergeCells count="91">
    <mergeCell ref="Q19:R19"/>
    <mergeCell ref="C8:P8"/>
    <mergeCell ref="C15:P15"/>
    <mergeCell ref="E18:G18"/>
    <mergeCell ref="J19:N19"/>
    <mergeCell ref="O19:P19"/>
    <mergeCell ref="J20:N20"/>
    <mergeCell ref="O20:P20"/>
    <mergeCell ref="J21:N21"/>
    <mergeCell ref="O21:P21"/>
    <mergeCell ref="J22:N22"/>
    <mergeCell ref="O22:P22"/>
    <mergeCell ref="J23:N23"/>
    <mergeCell ref="O23:P23"/>
    <mergeCell ref="J24:N24"/>
    <mergeCell ref="O24:P24"/>
    <mergeCell ref="J25:N25"/>
    <mergeCell ref="O25:P25"/>
    <mergeCell ref="J26:N26"/>
    <mergeCell ref="O26:P26"/>
    <mergeCell ref="J27:N27"/>
    <mergeCell ref="O27:P27"/>
    <mergeCell ref="J28:N28"/>
    <mergeCell ref="O28:P28"/>
    <mergeCell ref="J29:N29"/>
    <mergeCell ref="O29:P29"/>
    <mergeCell ref="J30:N30"/>
    <mergeCell ref="O30:P30"/>
    <mergeCell ref="J31:N31"/>
    <mergeCell ref="O31:P31"/>
    <mergeCell ref="J32:N32"/>
    <mergeCell ref="O32:P32"/>
    <mergeCell ref="J33:N33"/>
    <mergeCell ref="O33:P33"/>
    <mergeCell ref="J34:N34"/>
    <mergeCell ref="O34:P34"/>
    <mergeCell ref="J35:N35"/>
    <mergeCell ref="O35:P35"/>
    <mergeCell ref="J36:N36"/>
    <mergeCell ref="O36:P36"/>
    <mergeCell ref="J37:N37"/>
    <mergeCell ref="O37:P37"/>
    <mergeCell ref="J38:N38"/>
    <mergeCell ref="O38:P38"/>
    <mergeCell ref="J39:N39"/>
    <mergeCell ref="O39:P39"/>
    <mergeCell ref="J40:N40"/>
    <mergeCell ref="O40:P40"/>
    <mergeCell ref="J41:N41"/>
    <mergeCell ref="O41:P41"/>
    <mergeCell ref="J42:N42"/>
    <mergeCell ref="O42:P42"/>
    <mergeCell ref="J43:N43"/>
    <mergeCell ref="O43:P43"/>
    <mergeCell ref="F50:L50"/>
    <mergeCell ref="M50:O50"/>
    <mergeCell ref="P50:Q50"/>
    <mergeCell ref="J44:N44"/>
    <mergeCell ref="O44:P44"/>
    <mergeCell ref="J45:N45"/>
    <mergeCell ref="O45:P45"/>
    <mergeCell ref="J46:N46"/>
    <mergeCell ref="O46:P46"/>
    <mergeCell ref="J47:N47"/>
    <mergeCell ref="O47:P47"/>
    <mergeCell ref="F49:L49"/>
    <mergeCell ref="M49:O49"/>
    <mergeCell ref="P49:Q49"/>
    <mergeCell ref="F51:L51"/>
    <mergeCell ref="M51:O51"/>
    <mergeCell ref="P51:Q51"/>
    <mergeCell ref="F52:L52"/>
    <mergeCell ref="M52:O52"/>
    <mergeCell ref="P52:Q52"/>
    <mergeCell ref="F53:L53"/>
    <mergeCell ref="M53:O53"/>
    <mergeCell ref="P53:Q53"/>
    <mergeCell ref="F54:L54"/>
    <mergeCell ref="M54:O54"/>
    <mergeCell ref="P54:Q54"/>
    <mergeCell ref="B62:C62"/>
    <mergeCell ref="E62:M62"/>
    <mergeCell ref="N62:Q62"/>
    <mergeCell ref="H55:M55"/>
    <mergeCell ref="N55:P55"/>
    <mergeCell ref="B60:C60"/>
    <mergeCell ref="E60:M60"/>
    <mergeCell ref="N60:Q60"/>
    <mergeCell ref="B61:C61"/>
    <mergeCell ref="E61:M61"/>
    <mergeCell ref="N61:Q61"/>
  </mergeCells>
  <conditionalFormatting sqref="E20:G47">
    <cfRule type="cellIs" dxfId="19" priority="5" operator="between">
      <formula>0</formula>
      <formula>6</formula>
    </cfRule>
  </conditionalFormatting>
  <conditionalFormatting sqref="I20:I47 O20:O47">
    <cfRule type="cellIs" dxfId="18" priority="4" operator="between">
      <formula>0</formula>
      <formula>6</formula>
    </cfRule>
  </conditionalFormatting>
  <conditionalFormatting sqref="O20:O47">
    <cfRule type="cellIs" dxfId="17" priority="3" operator="between">
      <formula>0</formula>
      <formula>79</formula>
    </cfRule>
  </conditionalFormatting>
  <conditionalFormatting sqref="J20:J47">
    <cfRule type="cellIs" dxfId="16" priority="2" operator="between">
      <formula>0</formula>
      <formula>6</formula>
    </cfRule>
  </conditionalFormatting>
  <conditionalFormatting sqref="E20:G45">
    <cfRule type="cellIs" dxfId="15" priority="1" operator="between">
      <formula>0</formula>
      <formula>6</formula>
    </cfRule>
  </conditionalFormatting>
  <dataValidations count="1">
    <dataValidation type="list" allowBlank="1" showInputMessage="1" showErrorMessage="1" sqref="O20:O47" xr:uid="{E5AB1C60-E0D4-41B6-809E-4E93A52DD3E1}">
      <formula1>$U$10:$U$20</formula1>
    </dataValidation>
  </dataValidations>
  <pageMargins left="0.25" right="0.25" top="0.75" bottom="0.75" header="0.3" footer="0.3"/>
  <pageSetup paperSize="9" scale="36" orientation="portrait" horizont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F19C3-AE61-4DCA-9A38-7076A71B5D9A}">
  <sheetPr>
    <tabColor rgb="FF00B050"/>
    <pageSetUpPr fitToPage="1"/>
  </sheetPr>
  <dimension ref="B8:X62"/>
  <sheetViews>
    <sheetView view="pageBreakPreview" topLeftCell="A32" zoomScale="70" zoomScaleNormal="80" zoomScaleSheetLayoutView="70" workbookViewId="0">
      <selection activeCell="B20" sqref="B20:B47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9.7109375" customWidth="1"/>
    <col min="5" max="9" width="12.5703125" customWidth="1"/>
    <col min="10" max="10" width="13.5703125" customWidth="1"/>
    <col min="11" max="11" width="17.85546875" hidden="1" customWidth="1"/>
    <col min="12" max="12" width="27.140625" customWidth="1"/>
    <col min="13" max="15" width="4.140625" customWidth="1"/>
    <col min="16" max="16" width="2.42578125" customWidth="1"/>
    <col min="17" max="17" width="10.42578125" customWidth="1"/>
    <col min="18" max="18" width="16.28515625" style="14" customWidth="1"/>
    <col min="19" max="19" width="12" style="14" customWidth="1"/>
    <col min="20" max="20" width="15.42578125" customWidth="1"/>
    <col min="21" max="21" width="14" customWidth="1"/>
    <col min="23" max="23" width="11.5703125" customWidth="1"/>
    <col min="24" max="24" width="11.5703125" hidden="1" customWidth="1"/>
    <col min="25" max="25" width="11.5703125" customWidth="1"/>
  </cols>
  <sheetData>
    <row r="8" spans="2:24" ht="54.75" customHeight="1" x14ac:dyDescent="0.25">
      <c r="C8" s="62" t="s">
        <v>24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U8" s="2"/>
      <c r="V8" s="2"/>
    </row>
    <row r="9" spans="2:24" ht="42" customHeight="1" x14ac:dyDescent="0.25">
      <c r="C9" s="33" t="s">
        <v>20</v>
      </c>
      <c r="D9" s="27"/>
      <c r="R9"/>
      <c r="S9"/>
      <c r="V9" s="2"/>
    </row>
    <row r="10" spans="2:24" ht="42" customHeight="1" x14ac:dyDescent="0.25">
      <c r="B10" s="1"/>
      <c r="C10" s="33" t="s">
        <v>21</v>
      </c>
      <c r="D10" s="28" t="s">
        <v>46</v>
      </c>
      <c r="R10"/>
      <c r="S10"/>
      <c r="X10">
        <v>100</v>
      </c>
    </row>
    <row r="11" spans="2:24" ht="42" customHeight="1" x14ac:dyDescent="0.25">
      <c r="B11" s="1"/>
      <c r="C11" s="33" t="s">
        <v>22</v>
      </c>
      <c r="D11" s="27" t="s">
        <v>43</v>
      </c>
      <c r="R11"/>
      <c r="S11"/>
      <c r="X11">
        <v>90</v>
      </c>
    </row>
    <row r="12" spans="2:24" ht="42" customHeight="1" x14ac:dyDescent="0.25">
      <c r="B12" s="1"/>
      <c r="C12" s="33" t="s">
        <v>41</v>
      </c>
      <c r="D12" s="32">
        <v>110301</v>
      </c>
      <c r="R12"/>
      <c r="S12"/>
      <c r="X12">
        <v>80</v>
      </c>
    </row>
    <row r="13" spans="2:24" ht="42" customHeight="1" x14ac:dyDescent="0.25">
      <c r="B13" s="1"/>
      <c r="C13" s="33" t="s">
        <v>23</v>
      </c>
      <c r="D13" s="27" t="s">
        <v>45</v>
      </c>
      <c r="R13"/>
      <c r="S13"/>
      <c r="X13">
        <v>70</v>
      </c>
    </row>
    <row r="14" spans="2:24" ht="21.75" customHeight="1" x14ac:dyDescent="0.25">
      <c r="C14" s="4"/>
      <c r="X14">
        <v>60</v>
      </c>
    </row>
    <row r="15" spans="2:24" ht="35.25" customHeight="1" x14ac:dyDescent="0.25">
      <c r="B15" s="31"/>
      <c r="C15" s="63" t="s">
        <v>37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20"/>
      <c r="X15">
        <v>50</v>
      </c>
    </row>
    <row r="16" spans="2:24" ht="9" customHeight="1" x14ac:dyDescent="0.25">
      <c r="C16" s="4"/>
      <c r="X16">
        <v>40</v>
      </c>
    </row>
    <row r="17" spans="2:24" ht="0.75" customHeight="1" x14ac:dyDescent="0.25">
      <c r="C17" s="4"/>
      <c r="X17">
        <v>30</v>
      </c>
    </row>
    <row r="18" spans="2:24" ht="39" customHeight="1" x14ac:dyDescent="0.25">
      <c r="E18" s="64" t="s">
        <v>11</v>
      </c>
      <c r="F18" s="64"/>
      <c r="G18" s="64"/>
      <c r="H18" s="64"/>
      <c r="I18" s="64"/>
      <c r="J18" s="64"/>
      <c r="X18">
        <v>20</v>
      </c>
    </row>
    <row r="19" spans="2:24" s="7" customFormat="1" ht="46.5" customHeight="1" x14ac:dyDescent="0.25">
      <c r="B19" s="29" t="s">
        <v>0</v>
      </c>
      <c r="C19" s="29" t="s">
        <v>18</v>
      </c>
      <c r="D19" s="29" t="s">
        <v>19</v>
      </c>
      <c r="E19" s="30" t="s">
        <v>12</v>
      </c>
      <c r="F19" s="30" t="s">
        <v>13</v>
      </c>
      <c r="G19" s="30" t="s">
        <v>14</v>
      </c>
      <c r="H19" s="38" t="s">
        <v>15</v>
      </c>
      <c r="I19" s="38" t="s">
        <v>42</v>
      </c>
      <c r="J19" s="30" t="s">
        <v>44</v>
      </c>
      <c r="K19" s="23" t="s">
        <v>39</v>
      </c>
      <c r="L19" s="23" t="s">
        <v>38</v>
      </c>
      <c r="M19" s="65" t="s">
        <v>16</v>
      </c>
      <c r="N19" s="66"/>
      <c r="O19" s="66"/>
      <c r="P19" s="66"/>
      <c r="Q19" s="67"/>
      <c r="R19" s="68" t="s">
        <v>17</v>
      </c>
      <c r="S19" s="69"/>
      <c r="T19" s="68" t="s">
        <v>40</v>
      </c>
      <c r="U19" s="69"/>
      <c r="X19">
        <v>10</v>
      </c>
    </row>
    <row r="20" spans="2:24" s="8" customFormat="1" ht="41.25" customHeight="1" x14ac:dyDescent="0.25">
      <c r="B20" s="17">
        <v>1</v>
      </c>
      <c r="C20" s="22">
        <v>1317091038</v>
      </c>
      <c r="D20" s="22" t="s">
        <v>47</v>
      </c>
      <c r="E20" s="19"/>
      <c r="F20" s="19"/>
      <c r="G20" s="19"/>
      <c r="H20" s="19"/>
      <c r="I20" s="19"/>
      <c r="J20" s="19"/>
      <c r="K20" s="21" t="e">
        <f>AVERAGE(E20:J20)</f>
        <v>#DIV/0!</v>
      </c>
      <c r="L20" s="18" t="e">
        <f>ROUND(K20,0)</f>
        <v>#DIV/0!</v>
      </c>
      <c r="M20" s="53" t="e">
        <f>IF(L20=6,"NA",IF(L20=7,"BU",IF(L20=8,"BA",IF(L20=9,"I",IF(L20=10,"C",)))))</f>
        <v>#DIV/0!</v>
      </c>
      <c r="N20" s="54"/>
      <c r="O20" s="54"/>
      <c r="P20" s="54"/>
      <c r="Q20" s="55"/>
      <c r="R20" s="56"/>
      <c r="S20" s="57"/>
      <c r="T20" s="35"/>
      <c r="U20" s="36"/>
      <c r="X20" s="8">
        <v>0</v>
      </c>
    </row>
    <row r="21" spans="2:24" s="8" customFormat="1" ht="41.25" customHeight="1" x14ac:dyDescent="0.25">
      <c r="B21" s="17">
        <v>2</v>
      </c>
      <c r="C21" s="22">
        <v>1318112132</v>
      </c>
      <c r="D21" s="22" t="s">
        <v>48</v>
      </c>
      <c r="E21" s="19"/>
      <c r="F21" s="19"/>
      <c r="G21" s="19"/>
      <c r="H21" s="19"/>
      <c r="I21" s="19"/>
      <c r="J21" s="19"/>
      <c r="K21" s="21" t="e">
        <f t="shared" ref="K21:K47" si="0">AVERAGE(E21:J21)</f>
        <v>#DIV/0!</v>
      </c>
      <c r="L21" s="18" t="e">
        <f t="shared" ref="L21:L47" si="1">ROUND(K21,0)</f>
        <v>#DIV/0!</v>
      </c>
      <c r="M21" s="53" t="e">
        <f t="shared" ref="M21:M47" si="2">IF(L21=6,"NA",IF(L21=7,"BU",IF(L21=8,"BA",IF(L21=9,"I",IF(L21=10,"C",)))))</f>
        <v>#DIV/0!</v>
      </c>
      <c r="N21" s="54"/>
      <c r="O21" s="54"/>
      <c r="P21" s="54"/>
      <c r="Q21" s="55"/>
      <c r="R21" s="56"/>
      <c r="S21" s="57"/>
      <c r="T21" s="35"/>
      <c r="U21" s="36"/>
    </row>
    <row r="22" spans="2:24" s="8" customFormat="1" ht="41.25" customHeight="1" x14ac:dyDescent="0.25">
      <c r="B22" s="17">
        <v>3</v>
      </c>
      <c r="C22" s="22">
        <v>1318111120</v>
      </c>
      <c r="D22" s="22" t="s">
        <v>49</v>
      </c>
      <c r="E22" s="19"/>
      <c r="F22" s="19"/>
      <c r="G22" s="19"/>
      <c r="H22" s="19"/>
      <c r="I22" s="19"/>
      <c r="J22" s="19"/>
      <c r="K22" s="21" t="e">
        <f t="shared" si="0"/>
        <v>#DIV/0!</v>
      </c>
      <c r="L22" s="18" t="e">
        <f t="shared" si="1"/>
        <v>#DIV/0!</v>
      </c>
      <c r="M22" s="53" t="e">
        <f t="shared" si="2"/>
        <v>#DIV/0!</v>
      </c>
      <c r="N22" s="54"/>
      <c r="O22" s="54"/>
      <c r="P22" s="54"/>
      <c r="Q22" s="55"/>
      <c r="R22" s="56"/>
      <c r="S22" s="57"/>
      <c r="T22" s="35"/>
      <c r="U22" s="36"/>
    </row>
    <row r="23" spans="2:24" s="8" customFormat="1" ht="41.25" customHeight="1" x14ac:dyDescent="0.25">
      <c r="B23" s="17">
        <v>4</v>
      </c>
      <c r="C23" s="22">
        <v>1318111075</v>
      </c>
      <c r="D23" s="22" t="s">
        <v>50</v>
      </c>
      <c r="E23" s="19"/>
      <c r="F23" s="19"/>
      <c r="G23" s="19"/>
      <c r="H23" s="19"/>
      <c r="I23" s="19"/>
      <c r="J23" s="19"/>
      <c r="K23" s="21" t="e">
        <f t="shared" si="0"/>
        <v>#DIV/0!</v>
      </c>
      <c r="L23" s="18" t="e">
        <f t="shared" si="1"/>
        <v>#DIV/0!</v>
      </c>
      <c r="M23" s="53" t="e">
        <f t="shared" si="2"/>
        <v>#DIV/0!</v>
      </c>
      <c r="N23" s="54"/>
      <c r="O23" s="54"/>
      <c r="P23" s="54"/>
      <c r="Q23" s="55"/>
      <c r="R23" s="56"/>
      <c r="S23" s="57"/>
      <c r="T23" s="35"/>
      <c r="U23" s="36"/>
    </row>
    <row r="24" spans="2:24" s="8" customFormat="1" ht="41.25" customHeight="1" x14ac:dyDescent="0.25">
      <c r="B24" s="17">
        <v>5</v>
      </c>
      <c r="C24" s="22">
        <v>1318111089</v>
      </c>
      <c r="D24" s="22" t="s">
        <v>51</v>
      </c>
      <c r="E24" s="19"/>
      <c r="F24" s="19"/>
      <c r="G24" s="19"/>
      <c r="H24" s="19"/>
      <c r="I24" s="19"/>
      <c r="J24" s="19"/>
      <c r="K24" s="21" t="e">
        <f t="shared" si="0"/>
        <v>#DIV/0!</v>
      </c>
      <c r="L24" s="18" t="e">
        <f t="shared" si="1"/>
        <v>#DIV/0!</v>
      </c>
      <c r="M24" s="53" t="e">
        <f t="shared" si="2"/>
        <v>#DIV/0!</v>
      </c>
      <c r="N24" s="54"/>
      <c r="O24" s="54"/>
      <c r="P24" s="54"/>
      <c r="Q24" s="55"/>
      <c r="R24" s="56"/>
      <c r="S24" s="57"/>
      <c r="T24" s="35"/>
      <c r="U24" s="36"/>
    </row>
    <row r="25" spans="2:24" s="8" customFormat="1" ht="41.25" customHeight="1" x14ac:dyDescent="0.25">
      <c r="B25" s="17">
        <v>6</v>
      </c>
      <c r="C25" s="22">
        <v>1318111107</v>
      </c>
      <c r="D25" s="22" t="s">
        <v>52</v>
      </c>
      <c r="E25" s="19"/>
      <c r="F25" s="19"/>
      <c r="G25" s="19"/>
      <c r="H25" s="19"/>
      <c r="I25" s="19"/>
      <c r="J25" s="19"/>
      <c r="K25" s="21" t="e">
        <f t="shared" si="0"/>
        <v>#DIV/0!</v>
      </c>
      <c r="L25" s="18" t="e">
        <f t="shared" si="1"/>
        <v>#DIV/0!</v>
      </c>
      <c r="M25" s="53" t="e">
        <f t="shared" si="2"/>
        <v>#DIV/0!</v>
      </c>
      <c r="N25" s="54"/>
      <c r="O25" s="54"/>
      <c r="P25" s="54"/>
      <c r="Q25" s="55"/>
      <c r="R25" s="56"/>
      <c r="S25" s="57"/>
      <c r="T25" s="35"/>
      <c r="U25" s="36"/>
    </row>
    <row r="26" spans="2:24" s="8" customFormat="1" ht="41.25" customHeight="1" x14ac:dyDescent="0.25">
      <c r="B26" s="17">
        <v>7</v>
      </c>
      <c r="C26" s="22">
        <v>1318111102</v>
      </c>
      <c r="D26" s="22" t="s">
        <v>53</v>
      </c>
      <c r="E26" s="19"/>
      <c r="F26" s="19"/>
      <c r="G26" s="19"/>
      <c r="H26" s="19"/>
      <c r="I26" s="19"/>
      <c r="J26" s="19"/>
      <c r="K26" s="21" t="e">
        <f t="shared" si="0"/>
        <v>#DIV/0!</v>
      </c>
      <c r="L26" s="18" t="e">
        <f t="shared" si="1"/>
        <v>#DIV/0!</v>
      </c>
      <c r="M26" s="53" t="e">
        <f t="shared" si="2"/>
        <v>#DIV/0!</v>
      </c>
      <c r="N26" s="54"/>
      <c r="O26" s="54"/>
      <c r="P26" s="54"/>
      <c r="Q26" s="55"/>
      <c r="R26" s="56"/>
      <c r="S26" s="57"/>
      <c r="T26" s="35"/>
      <c r="U26" s="36"/>
    </row>
    <row r="27" spans="2:24" s="8" customFormat="1" ht="41.25" customHeight="1" x14ac:dyDescent="0.25">
      <c r="B27" s="17">
        <v>8</v>
      </c>
      <c r="C27" s="22">
        <v>1318111108</v>
      </c>
      <c r="D27" s="22" t="s">
        <v>54</v>
      </c>
      <c r="E27" s="19"/>
      <c r="F27" s="19"/>
      <c r="G27" s="19"/>
      <c r="H27" s="19"/>
      <c r="I27" s="19"/>
      <c r="J27" s="19"/>
      <c r="K27" s="21" t="e">
        <f t="shared" si="0"/>
        <v>#DIV/0!</v>
      </c>
      <c r="L27" s="18" t="e">
        <f t="shared" si="1"/>
        <v>#DIV/0!</v>
      </c>
      <c r="M27" s="53" t="e">
        <f t="shared" si="2"/>
        <v>#DIV/0!</v>
      </c>
      <c r="N27" s="54"/>
      <c r="O27" s="54"/>
      <c r="P27" s="54"/>
      <c r="Q27" s="55"/>
      <c r="R27" s="56"/>
      <c r="S27" s="57"/>
      <c r="T27" s="35"/>
      <c r="U27" s="36"/>
    </row>
    <row r="28" spans="2:24" s="8" customFormat="1" ht="41.25" customHeight="1" x14ac:dyDescent="0.25">
      <c r="B28" s="17">
        <v>9</v>
      </c>
      <c r="C28" s="22">
        <v>1318111064</v>
      </c>
      <c r="D28" s="22" t="s">
        <v>55</v>
      </c>
      <c r="E28" s="19"/>
      <c r="F28" s="19"/>
      <c r="G28" s="19"/>
      <c r="H28" s="19"/>
      <c r="I28" s="19"/>
      <c r="J28" s="19"/>
      <c r="K28" s="21" t="e">
        <f t="shared" si="0"/>
        <v>#DIV/0!</v>
      </c>
      <c r="L28" s="18" t="e">
        <f t="shared" si="1"/>
        <v>#DIV/0!</v>
      </c>
      <c r="M28" s="53" t="e">
        <f t="shared" si="2"/>
        <v>#DIV/0!</v>
      </c>
      <c r="N28" s="54"/>
      <c r="O28" s="54"/>
      <c r="P28" s="54"/>
      <c r="Q28" s="55"/>
      <c r="R28" s="56"/>
      <c r="S28" s="57"/>
      <c r="T28" s="35"/>
      <c r="U28" s="36"/>
    </row>
    <row r="29" spans="2:24" s="8" customFormat="1" ht="41.25" customHeight="1" x14ac:dyDescent="0.25">
      <c r="B29" s="17">
        <v>10</v>
      </c>
      <c r="C29" s="22">
        <v>1318111048</v>
      </c>
      <c r="D29" s="22" t="s">
        <v>56</v>
      </c>
      <c r="E29" s="19"/>
      <c r="F29" s="19"/>
      <c r="G29" s="19"/>
      <c r="H29" s="19"/>
      <c r="I29" s="19"/>
      <c r="J29" s="19"/>
      <c r="K29" s="21" t="e">
        <f t="shared" si="0"/>
        <v>#DIV/0!</v>
      </c>
      <c r="L29" s="18" t="e">
        <f t="shared" si="1"/>
        <v>#DIV/0!</v>
      </c>
      <c r="M29" s="53" t="e">
        <f t="shared" si="2"/>
        <v>#DIV/0!</v>
      </c>
      <c r="N29" s="54"/>
      <c r="O29" s="54"/>
      <c r="P29" s="54"/>
      <c r="Q29" s="55"/>
      <c r="R29" s="56"/>
      <c r="S29" s="57"/>
      <c r="T29" s="35"/>
      <c r="U29" s="36"/>
    </row>
    <row r="30" spans="2:24" s="8" customFormat="1" ht="41.25" customHeight="1" x14ac:dyDescent="0.25">
      <c r="B30" s="17">
        <v>11</v>
      </c>
      <c r="C30" s="22">
        <v>1318111039</v>
      </c>
      <c r="D30" s="22" t="s">
        <v>57</v>
      </c>
      <c r="E30" s="19"/>
      <c r="F30" s="19"/>
      <c r="G30" s="19"/>
      <c r="H30" s="19"/>
      <c r="I30" s="19"/>
      <c r="J30" s="19"/>
      <c r="K30" s="21" t="e">
        <f t="shared" si="0"/>
        <v>#DIV/0!</v>
      </c>
      <c r="L30" s="18" t="e">
        <f t="shared" si="1"/>
        <v>#DIV/0!</v>
      </c>
      <c r="M30" s="53" t="e">
        <f t="shared" si="2"/>
        <v>#DIV/0!</v>
      </c>
      <c r="N30" s="54"/>
      <c r="O30" s="54"/>
      <c r="P30" s="54"/>
      <c r="Q30" s="55"/>
      <c r="R30" s="56"/>
      <c r="S30" s="57"/>
      <c r="T30" s="35"/>
      <c r="U30" s="36"/>
    </row>
    <row r="31" spans="2:24" s="8" customFormat="1" ht="41.25" customHeight="1" x14ac:dyDescent="0.25">
      <c r="B31" s="17">
        <v>12</v>
      </c>
      <c r="C31" s="22">
        <v>1318111063</v>
      </c>
      <c r="D31" s="22" t="s">
        <v>58</v>
      </c>
      <c r="E31" s="19"/>
      <c r="F31" s="19"/>
      <c r="G31" s="19"/>
      <c r="H31" s="19"/>
      <c r="I31" s="19"/>
      <c r="J31" s="19"/>
      <c r="K31" s="21" t="e">
        <f t="shared" si="0"/>
        <v>#DIV/0!</v>
      </c>
      <c r="L31" s="18" t="e">
        <f t="shared" si="1"/>
        <v>#DIV/0!</v>
      </c>
      <c r="M31" s="53" t="e">
        <f t="shared" si="2"/>
        <v>#DIV/0!</v>
      </c>
      <c r="N31" s="54"/>
      <c r="O31" s="54"/>
      <c r="P31" s="54"/>
      <c r="Q31" s="55"/>
      <c r="R31" s="56"/>
      <c r="S31" s="57"/>
      <c r="T31" s="35"/>
      <c r="U31" s="36"/>
    </row>
    <row r="32" spans="2:24" s="8" customFormat="1" ht="41.25" customHeight="1" x14ac:dyDescent="0.25">
      <c r="B32" s="17">
        <v>13</v>
      </c>
      <c r="C32" s="22">
        <v>1318111046</v>
      </c>
      <c r="D32" s="22" t="s">
        <v>59</v>
      </c>
      <c r="E32" s="19"/>
      <c r="F32" s="19"/>
      <c r="G32" s="19"/>
      <c r="H32" s="19"/>
      <c r="I32" s="19"/>
      <c r="J32" s="19"/>
      <c r="K32" s="21" t="e">
        <f t="shared" si="0"/>
        <v>#DIV/0!</v>
      </c>
      <c r="L32" s="18" t="e">
        <f t="shared" si="1"/>
        <v>#DIV/0!</v>
      </c>
      <c r="M32" s="53" t="e">
        <f t="shared" si="2"/>
        <v>#DIV/0!</v>
      </c>
      <c r="N32" s="54"/>
      <c r="O32" s="54"/>
      <c r="P32" s="54"/>
      <c r="Q32" s="55"/>
      <c r="R32" s="56"/>
      <c r="S32" s="57"/>
      <c r="T32" s="35"/>
      <c r="U32" s="36"/>
    </row>
    <row r="33" spans="2:21" s="8" customFormat="1" ht="41.25" customHeight="1" x14ac:dyDescent="0.25">
      <c r="B33" s="17">
        <v>14</v>
      </c>
      <c r="C33" s="22">
        <v>1318103032</v>
      </c>
      <c r="D33" s="22" t="s">
        <v>60</v>
      </c>
      <c r="E33" s="19"/>
      <c r="F33" s="19"/>
      <c r="G33" s="19"/>
      <c r="H33" s="19"/>
      <c r="I33" s="19"/>
      <c r="J33" s="19"/>
      <c r="K33" s="21" t="e">
        <f t="shared" si="0"/>
        <v>#DIV/0!</v>
      </c>
      <c r="L33" s="18" t="e">
        <f t="shared" si="1"/>
        <v>#DIV/0!</v>
      </c>
      <c r="M33" s="53" t="e">
        <f t="shared" si="2"/>
        <v>#DIV/0!</v>
      </c>
      <c r="N33" s="54"/>
      <c r="O33" s="54"/>
      <c r="P33" s="54"/>
      <c r="Q33" s="55"/>
      <c r="R33" s="56"/>
      <c r="S33" s="57"/>
      <c r="T33" s="35"/>
      <c r="U33" s="36"/>
    </row>
    <row r="34" spans="2:21" s="8" customFormat="1" ht="41.25" customHeight="1" x14ac:dyDescent="0.25">
      <c r="B34" s="17">
        <v>15</v>
      </c>
      <c r="C34" s="22">
        <v>1318111109</v>
      </c>
      <c r="D34" s="22" t="s">
        <v>61</v>
      </c>
      <c r="E34" s="19"/>
      <c r="F34" s="19"/>
      <c r="G34" s="19"/>
      <c r="H34" s="19"/>
      <c r="I34" s="19"/>
      <c r="J34" s="19"/>
      <c r="K34" s="21" t="e">
        <f t="shared" si="0"/>
        <v>#DIV/0!</v>
      </c>
      <c r="L34" s="18" t="e">
        <f t="shared" si="1"/>
        <v>#DIV/0!</v>
      </c>
      <c r="M34" s="53" t="e">
        <f t="shared" si="2"/>
        <v>#DIV/0!</v>
      </c>
      <c r="N34" s="54"/>
      <c r="O34" s="54"/>
      <c r="P34" s="54"/>
      <c r="Q34" s="55"/>
      <c r="R34" s="56"/>
      <c r="S34" s="57"/>
      <c r="T34" s="35"/>
      <c r="U34" s="36"/>
    </row>
    <row r="35" spans="2:21" s="8" customFormat="1" ht="41.25" customHeight="1" x14ac:dyDescent="0.25">
      <c r="B35" s="17">
        <v>16</v>
      </c>
      <c r="C35" s="22">
        <v>1318111080</v>
      </c>
      <c r="D35" s="22" t="s">
        <v>62</v>
      </c>
      <c r="E35" s="19"/>
      <c r="F35" s="19"/>
      <c r="G35" s="19"/>
      <c r="H35" s="19"/>
      <c r="I35" s="19"/>
      <c r="J35" s="19"/>
      <c r="K35" s="21" t="e">
        <f t="shared" si="0"/>
        <v>#DIV/0!</v>
      </c>
      <c r="L35" s="18" t="e">
        <f t="shared" si="1"/>
        <v>#DIV/0!</v>
      </c>
      <c r="M35" s="53" t="e">
        <f t="shared" si="2"/>
        <v>#DIV/0!</v>
      </c>
      <c r="N35" s="54"/>
      <c r="O35" s="54"/>
      <c r="P35" s="54"/>
      <c r="Q35" s="55"/>
      <c r="R35" s="56"/>
      <c r="S35" s="57"/>
      <c r="T35" s="35"/>
      <c r="U35" s="36"/>
    </row>
    <row r="36" spans="2:21" s="8" customFormat="1" ht="41.25" customHeight="1" x14ac:dyDescent="0.25">
      <c r="B36" s="17">
        <v>17</v>
      </c>
      <c r="C36" s="22">
        <v>1318111008</v>
      </c>
      <c r="D36" s="22" t="s">
        <v>63</v>
      </c>
      <c r="E36" s="19"/>
      <c r="F36" s="19"/>
      <c r="G36" s="19"/>
      <c r="H36" s="19"/>
      <c r="I36" s="19"/>
      <c r="J36" s="19"/>
      <c r="K36" s="21" t="e">
        <f t="shared" si="0"/>
        <v>#DIV/0!</v>
      </c>
      <c r="L36" s="18" t="e">
        <f t="shared" si="1"/>
        <v>#DIV/0!</v>
      </c>
      <c r="M36" s="53" t="e">
        <f t="shared" si="2"/>
        <v>#DIV/0!</v>
      </c>
      <c r="N36" s="54"/>
      <c r="O36" s="54"/>
      <c r="P36" s="54"/>
      <c r="Q36" s="55"/>
      <c r="R36" s="56"/>
      <c r="S36" s="57"/>
      <c r="T36" s="35"/>
      <c r="U36" s="36"/>
    </row>
    <row r="37" spans="2:21" s="8" customFormat="1" ht="41.25" customHeight="1" x14ac:dyDescent="0.25">
      <c r="B37" s="17">
        <v>18</v>
      </c>
      <c r="C37" s="22">
        <v>1318111050</v>
      </c>
      <c r="D37" s="22" t="s">
        <v>64</v>
      </c>
      <c r="E37" s="19"/>
      <c r="F37" s="19"/>
      <c r="G37" s="19"/>
      <c r="H37" s="19"/>
      <c r="I37" s="19"/>
      <c r="J37" s="19"/>
      <c r="K37" s="21" t="e">
        <f t="shared" si="0"/>
        <v>#DIV/0!</v>
      </c>
      <c r="L37" s="18" t="e">
        <f t="shared" si="1"/>
        <v>#DIV/0!</v>
      </c>
      <c r="M37" s="53" t="e">
        <f t="shared" si="2"/>
        <v>#DIV/0!</v>
      </c>
      <c r="N37" s="54"/>
      <c r="O37" s="54"/>
      <c r="P37" s="54"/>
      <c r="Q37" s="55"/>
      <c r="R37" s="56"/>
      <c r="S37" s="57"/>
      <c r="T37" s="35"/>
      <c r="U37" s="36"/>
    </row>
    <row r="38" spans="2:21" s="8" customFormat="1" ht="41.25" customHeight="1" x14ac:dyDescent="0.25">
      <c r="B38" s="17">
        <v>19</v>
      </c>
      <c r="C38" s="22">
        <v>1318111074</v>
      </c>
      <c r="D38" s="22" t="s">
        <v>65</v>
      </c>
      <c r="E38" s="19"/>
      <c r="F38" s="19"/>
      <c r="G38" s="19"/>
      <c r="H38" s="19"/>
      <c r="I38" s="19"/>
      <c r="J38" s="19"/>
      <c r="K38" s="21" t="e">
        <f t="shared" si="0"/>
        <v>#DIV/0!</v>
      </c>
      <c r="L38" s="18" t="e">
        <f t="shared" si="1"/>
        <v>#DIV/0!</v>
      </c>
      <c r="M38" s="53" t="e">
        <f t="shared" si="2"/>
        <v>#DIV/0!</v>
      </c>
      <c r="N38" s="54"/>
      <c r="O38" s="54"/>
      <c r="P38" s="54"/>
      <c r="Q38" s="55"/>
      <c r="R38" s="56"/>
      <c r="S38" s="57"/>
      <c r="T38" s="35"/>
      <c r="U38" s="36"/>
    </row>
    <row r="39" spans="2:21" s="8" customFormat="1" ht="41.25" customHeight="1" x14ac:dyDescent="0.25">
      <c r="B39" s="17">
        <v>20</v>
      </c>
      <c r="C39" s="22">
        <v>1318111042</v>
      </c>
      <c r="D39" s="22" t="s">
        <v>66</v>
      </c>
      <c r="E39" s="19"/>
      <c r="F39" s="19"/>
      <c r="G39" s="19"/>
      <c r="H39" s="19"/>
      <c r="I39" s="19"/>
      <c r="J39" s="19"/>
      <c r="K39" s="21" t="e">
        <f t="shared" si="0"/>
        <v>#DIV/0!</v>
      </c>
      <c r="L39" s="18" t="e">
        <f t="shared" si="1"/>
        <v>#DIV/0!</v>
      </c>
      <c r="M39" s="53" t="e">
        <f t="shared" si="2"/>
        <v>#DIV/0!</v>
      </c>
      <c r="N39" s="54"/>
      <c r="O39" s="54"/>
      <c r="P39" s="54"/>
      <c r="Q39" s="55"/>
      <c r="R39" s="56"/>
      <c r="S39" s="57"/>
      <c r="T39" s="35"/>
      <c r="U39" s="36"/>
    </row>
    <row r="40" spans="2:21" s="8" customFormat="1" ht="41.25" customHeight="1" x14ac:dyDescent="0.25">
      <c r="B40" s="17">
        <v>21</v>
      </c>
      <c r="C40" s="22">
        <v>1318111097</v>
      </c>
      <c r="D40" s="22" t="s">
        <v>67</v>
      </c>
      <c r="E40" s="19"/>
      <c r="F40" s="19"/>
      <c r="G40" s="19"/>
      <c r="H40" s="19"/>
      <c r="I40" s="19"/>
      <c r="J40" s="19"/>
      <c r="K40" s="21" t="e">
        <f t="shared" si="0"/>
        <v>#DIV/0!</v>
      </c>
      <c r="L40" s="18" t="e">
        <f t="shared" si="1"/>
        <v>#DIV/0!</v>
      </c>
      <c r="M40" s="53" t="e">
        <f t="shared" si="2"/>
        <v>#DIV/0!</v>
      </c>
      <c r="N40" s="54"/>
      <c r="O40" s="54"/>
      <c r="P40" s="54"/>
      <c r="Q40" s="55"/>
      <c r="R40" s="56"/>
      <c r="S40" s="57"/>
      <c r="T40" s="35"/>
      <c r="U40" s="36"/>
    </row>
    <row r="41" spans="2:21" s="8" customFormat="1" ht="41.25" customHeight="1" x14ac:dyDescent="0.25">
      <c r="B41" s="17">
        <v>22</v>
      </c>
      <c r="C41" s="22">
        <v>1318111071</v>
      </c>
      <c r="D41" s="22" t="s">
        <v>68</v>
      </c>
      <c r="E41" s="19"/>
      <c r="F41" s="19"/>
      <c r="G41" s="19"/>
      <c r="H41" s="19"/>
      <c r="I41" s="19"/>
      <c r="J41" s="19"/>
      <c r="K41" s="21" t="e">
        <f t="shared" si="0"/>
        <v>#DIV/0!</v>
      </c>
      <c r="L41" s="18" t="e">
        <f t="shared" si="1"/>
        <v>#DIV/0!</v>
      </c>
      <c r="M41" s="53" t="e">
        <f t="shared" si="2"/>
        <v>#DIV/0!</v>
      </c>
      <c r="N41" s="54"/>
      <c r="O41" s="54"/>
      <c r="P41" s="54"/>
      <c r="Q41" s="55"/>
      <c r="R41" s="56"/>
      <c r="S41" s="57"/>
      <c r="T41" s="35"/>
      <c r="U41" s="36"/>
    </row>
    <row r="42" spans="2:21" s="8" customFormat="1" ht="41.25" customHeight="1" x14ac:dyDescent="0.25">
      <c r="B42" s="17">
        <v>23</v>
      </c>
      <c r="C42" s="22">
        <v>1318111058</v>
      </c>
      <c r="D42" s="22" t="s">
        <v>69</v>
      </c>
      <c r="E42" s="19"/>
      <c r="F42" s="19"/>
      <c r="G42" s="19"/>
      <c r="H42" s="19"/>
      <c r="I42" s="19"/>
      <c r="J42" s="19"/>
      <c r="K42" s="21" t="e">
        <f t="shared" si="0"/>
        <v>#DIV/0!</v>
      </c>
      <c r="L42" s="18" t="e">
        <f t="shared" si="1"/>
        <v>#DIV/0!</v>
      </c>
      <c r="M42" s="53" t="e">
        <f t="shared" si="2"/>
        <v>#DIV/0!</v>
      </c>
      <c r="N42" s="54"/>
      <c r="O42" s="54"/>
      <c r="P42" s="54"/>
      <c r="Q42" s="55"/>
      <c r="R42" s="56"/>
      <c r="S42" s="57"/>
      <c r="T42" s="35"/>
      <c r="U42" s="36"/>
    </row>
    <row r="43" spans="2:21" s="8" customFormat="1" ht="41.25" customHeight="1" x14ac:dyDescent="0.25">
      <c r="B43" s="17">
        <v>24</v>
      </c>
      <c r="C43" s="22">
        <v>1318111036</v>
      </c>
      <c r="D43" s="22" t="s">
        <v>70</v>
      </c>
      <c r="E43" s="19"/>
      <c r="F43" s="19"/>
      <c r="G43" s="19"/>
      <c r="H43" s="19"/>
      <c r="I43" s="19"/>
      <c r="J43" s="19"/>
      <c r="K43" s="21" t="e">
        <f t="shared" si="0"/>
        <v>#DIV/0!</v>
      </c>
      <c r="L43" s="18" t="e">
        <f t="shared" si="1"/>
        <v>#DIV/0!</v>
      </c>
      <c r="M43" s="53" t="e">
        <f t="shared" si="2"/>
        <v>#DIV/0!</v>
      </c>
      <c r="N43" s="54"/>
      <c r="O43" s="54"/>
      <c r="P43" s="54"/>
      <c r="Q43" s="55"/>
      <c r="R43" s="56"/>
      <c r="S43" s="57"/>
      <c r="T43" s="35"/>
      <c r="U43" s="36"/>
    </row>
    <row r="44" spans="2:21" s="8" customFormat="1" ht="41.25" customHeight="1" x14ac:dyDescent="0.25">
      <c r="B44" s="17">
        <v>25</v>
      </c>
      <c r="C44" s="22">
        <v>1318111066</v>
      </c>
      <c r="D44" s="22" t="s">
        <v>71</v>
      </c>
      <c r="E44" s="19"/>
      <c r="F44" s="19"/>
      <c r="G44" s="19"/>
      <c r="H44" s="19"/>
      <c r="I44" s="19"/>
      <c r="J44" s="19"/>
      <c r="K44" s="21" t="e">
        <f t="shared" si="0"/>
        <v>#DIV/0!</v>
      </c>
      <c r="L44" s="18" t="e">
        <f t="shared" si="1"/>
        <v>#DIV/0!</v>
      </c>
      <c r="M44" s="53" t="e">
        <f t="shared" si="2"/>
        <v>#DIV/0!</v>
      </c>
      <c r="N44" s="54"/>
      <c r="O44" s="54"/>
      <c r="P44" s="54"/>
      <c r="Q44" s="55"/>
      <c r="R44" s="56"/>
      <c r="S44" s="57"/>
      <c r="T44" s="35"/>
      <c r="U44" s="36"/>
    </row>
    <row r="45" spans="2:21" s="8" customFormat="1" ht="41.25" customHeight="1" x14ac:dyDescent="0.25">
      <c r="B45" s="17">
        <v>26</v>
      </c>
      <c r="C45" s="22">
        <v>1318111002</v>
      </c>
      <c r="D45" s="22" t="s">
        <v>72</v>
      </c>
      <c r="E45" s="19"/>
      <c r="F45" s="19"/>
      <c r="G45" s="19"/>
      <c r="H45" s="19"/>
      <c r="I45" s="19"/>
      <c r="J45" s="19"/>
      <c r="K45" s="21" t="e">
        <f t="shared" si="0"/>
        <v>#DIV/0!</v>
      </c>
      <c r="L45" s="18" t="e">
        <f t="shared" si="1"/>
        <v>#DIV/0!</v>
      </c>
      <c r="M45" s="53" t="e">
        <f t="shared" si="2"/>
        <v>#DIV/0!</v>
      </c>
      <c r="N45" s="54"/>
      <c r="O45" s="54"/>
      <c r="P45" s="54"/>
      <c r="Q45" s="55"/>
      <c r="R45" s="56"/>
      <c r="S45" s="57"/>
      <c r="T45" s="35"/>
      <c r="U45" s="36"/>
    </row>
    <row r="46" spans="2:21" s="8" customFormat="1" ht="41.25" customHeight="1" x14ac:dyDescent="0.25">
      <c r="B46" s="17">
        <v>27</v>
      </c>
      <c r="C46" s="22">
        <v>1318111061</v>
      </c>
      <c r="D46" s="22" t="s">
        <v>73</v>
      </c>
      <c r="E46" s="19"/>
      <c r="F46" s="19"/>
      <c r="G46" s="19"/>
      <c r="H46" s="19"/>
      <c r="I46" s="19"/>
      <c r="J46" s="19"/>
      <c r="K46" s="21" t="e">
        <f t="shared" si="0"/>
        <v>#DIV/0!</v>
      </c>
      <c r="L46" s="18" t="e">
        <f t="shared" si="1"/>
        <v>#DIV/0!</v>
      </c>
      <c r="M46" s="53" t="e">
        <f t="shared" si="2"/>
        <v>#DIV/0!</v>
      </c>
      <c r="N46" s="54"/>
      <c r="O46" s="54"/>
      <c r="P46" s="54"/>
      <c r="Q46" s="55"/>
      <c r="R46" s="56"/>
      <c r="S46" s="57"/>
      <c r="T46" s="35"/>
      <c r="U46" s="36"/>
    </row>
    <row r="47" spans="2:21" s="8" customFormat="1" ht="41.25" customHeight="1" x14ac:dyDescent="0.25">
      <c r="B47" s="17">
        <v>28</v>
      </c>
      <c r="C47" s="22">
        <v>1318111099</v>
      </c>
      <c r="D47" s="22" t="s">
        <v>74</v>
      </c>
      <c r="E47" s="19"/>
      <c r="F47" s="19"/>
      <c r="G47" s="19"/>
      <c r="H47" s="19"/>
      <c r="I47" s="19"/>
      <c r="J47" s="19"/>
      <c r="K47" s="21" t="e">
        <f t="shared" si="0"/>
        <v>#DIV/0!</v>
      </c>
      <c r="L47" s="18" t="e">
        <f t="shared" si="1"/>
        <v>#DIV/0!</v>
      </c>
      <c r="M47" s="53" t="e">
        <f t="shared" si="2"/>
        <v>#DIV/0!</v>
      </c>
      <c r="N47" s="54"/>
      <c r="O47" s="54"/>
      <c r="P47" s="54"/>
      <c r="Q47" s="55"/>
      <c r="R47" s="56"/>
      <c r="S47" s="57"/>
      <c r="T47" s="35"/>
      <c r="U47" s="36"/>
    </row>
    <row r="48" spans="2:21" ht="38.25" customHeight="1" x14ac:dyDescent="0.25">
      <c r="B48" s="10"/>
      <c r="C48" s="39"/>
      <c r="D48" s="39"/>
      <c r="E48" s="3"/>
      <c r="F48" s="3"/>
      <c r="G48" s="3"/>
      <c r="H48" s="3"/>
      <c r="I48" s="3"/>
      <c r="J48" s="3"/>
      <c r="K48" s="3"/>
      <c r="L48" s="3"/>
      <c r="M48" s="9"/>
      <c r="N48" s="9"/>
      <c r="O48" s="9"/>
      <c r="P48" s="9"/>
      <c r="Q48" s="9"/>
      <c r="R48" s="15"/>
      <c r="S48" s="15"/>
      <c r="T48" s="5"/>
    </row>
    <row r="49" spans="2:20" s="26" customFormat="1" ht="40.5" customHeight="1" x14ac:dyDescent="0.3">
      <c r="B49" s="24"/>
      <c r="C49" s="5"/>
      <c r="D49" s="5"/>
      <c r="E49" s="25"/>
      <c r="F49" s="58" t="s">
        <v>36</v>
      </c>
      <c r="G49" s="59"/>
      <c r="H49" s="59"/>
      <c r="I49" s="59"/>
      <c r="J49" s="59"/>
      <c r="K49" s="59"/>
      <c r="L49" s="59"/>
      <c r="M49" s="59"/>
      <c r="N49" s="59"/>
      <c r="O49" s="60"/>
      <c r="P49" s="61" t="s">
        <v>34</v>
      </c>
      <c r="Q49" s="61"/>
      <c r="R49" s="61"/>
      <c r="S49" s="61" t="s">
        <v>35</v>
      </c>
      <c r="T49" s="61"/>
    </row>
    <row r="50" spans="2:20" s="26" customFormat="1" ht="40.5" customHeight="1" x14ac:dyDescent="0.3">
      <c r="B50" s="24"/>
      <c r="C50" s="5"/>
      <c r="D50" s="5"/>
      <c r="E50" s="25"/>
      <c r="F50" s="48" t="s">
        <v>1</v>
      </c>
      <c r="G50" s="49"/>
      <c r="H50" s="49"/>
      <c r="I50" s="49"/>
      <c r="J50" s="49"/>
      <c r="K50" s="49"/>
      <c r="L50" s="49"/>
      <c r="M50" s="49"/>
      <c r="N50" s="49"/>
      <c r="O50" s="50"/>
      <c r="P50" s="51" t="s">
        <v>29</v>
      </c>
      <c r="Q50" s="51"/>
      <c r="R50" s="51"/>
      <c r="S50" s="52" t="s">
        <v>2</v>
      </c>
      <c r="T50" s="52"/>
    </row>
    <row r="51" spans="2:20" s="26" customFormat="1" ht="40.5" customHeight="1" x14ac:dyDescent="0.3">
      <c r="B51" s="24"/>
      <c r="C51" s="5"/>
      <c r="D51" s="5"/>
      <c r="E51" s="25"/>
      <c r="F51" s="48" t="s">
        <v>3</v>
      </c>
      <c r="G51" s="49"/>
      <c r="H51" s="49"/>
      <c r="I51" s="49"/>
      <c r="J51" s="49"/>
      <c r="K51" s="49"/>
      <c r="L51" s="49"/>
      <c r="M51" s="49"/>
      <c r="N51" s="49"/>
      <c r="O51" s="50"/>
      <c r="P51" s="51" t="s">
        <v>30</v>
      </c>
      <c r="Q51" s="51"/>
      <c r="R51" s="51"/>
      <c r="S51" s="52" t="s">
        <v>4</v>
      </c>
      <c r="T51" s="52"/>
    </row>
    <row r="52" spans="2:20" s="26" customFormat="1" ht="40.5" customHeight="1" x14ac:dyDescent="0.3">
      <c r="B52" s="24"/>
      <c r="C52" s="5"/>
      <c r="D52" s="5"/>
      <c r="E52" s="25"/>
      <c r="F52" s="48" t="s">
        <v>5</v>
      </c>
      <c r="G52" s="49"/>
      <c r="H52" s="49"/>
      <c r="I52" s="49"/>
      <c r="J52" s="49"/>
      <c r="K52" s="49"/>
      <c r="L52" s="49"/>
      <c r="M52" s="49"/>
      <c r="N52" s="49"/>
      <c r="O52" s="50"/>
      <c r="P52" s="51" t="s">
        <v>31</v>
      </c>
      <c r="Q52" s="51"/>
      <c r="R52" s="51"/>
      <c r="S52" s="52" t="s">
        <v>6</v>
      </c>
      <c r="T52" s="52"/>
    </row>
    <row r="53" spans="2:20" s="26" customFormat="1" ht="40.5" customHeight="1" x14ac:dyDescent="0.3">
      <c r="B53" s="24"/>
      <c r="C53" s="5"/>
      <c r="D53" s="5"/>
      <c r="E53" s="25"/>
      <c r="F53" s="48" t="s">
        <v>7</v>
      </c>
      <c r="G53" s="49"/>
      <c r="H53" s="49"/>
      <c r="I53" s="49"/>
      <c r="J53" s="49"/>
      <c r="K53" s="49"/>
      <c r="L53" s="49"/>
      <c r="M53" s="49"/>
      <c r="N53" s="49"/>
      <c r="O53" s="50"/>
      <c r="P53" s="51" t="s">
        <v>32</v>
      </c>
      <c r="Q53" s="51"/>
      <c r="R53" s="51"/>
      <c r="S53" s="52" t="s">
        <v>8</v>
      </c>
      <c r="T53" s="52"/>
    </row>
    <row r="54" spans="2:20" s="26" customFormat="1" ht="36.75" customHeight="1" x14ac:dyDescent="0.3">
      <c r="B54" s="31"/>
      <c r="C54" s="31"/>
      <c r="D54" s="31"/>
      <c r="E54" s="25"/>
      <c r="F54" s="48" t="s">
        <v>9</v>
      </c>
      <c r="G54" s="49"/>
      <c r="H54" s="49"/>
      <c r="I54" s="49"/>
      <c r="J54" s="49"/>
      <c r="K54" s="49"/>
      <c r="L54" s="49"/>
      <c r="M54" s="49"/>
      <c r="N54" s="49"/>
      <c r="O54" s="50"/>
      <c r="P54" s="51" t="s">
        <v>33</v>
      </c>
      <c r="Q54" s="51"/>
      <c r="R54" s="51"/>
      <c r="S54" s="52" t="s">
        <v>10</v>
      </c>
      <c r="T54" s="52"/>
    </row>
    <row r="55" spans="2:20" x14ac:dyDescent="0.25">
      <c r="B55" s="31"/>
      <c r="C55" s="5"/>
      <c r="D55" s="5"/>
      <c r="E55" s="5"/>
      <c r="F55" s="5"/>
      <c r="G55" s="5"/>
      <c r="H55" s="5"/>
      <c r="I55" s="5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5"/>
    </row>
    <row r="56" spans="2:20" ht="6.75" customHeight="1" x14ac:dyDescent="0.25">
      <c r="B56" s="31"/>
      <c r="C56" s="5"/>
      <c r="D56" s="5"/>
      <c r="E56" s="5"/>
      <c r="F56" s="5"/>
      <c r="G56" s="5"/>
      <c r="H56" s="5"/>
      <c r="I56" s="5"/>
      <c r="J56" s="31"/>
      <c r="K56" s="31"/>
      <c r="L56" s="31"/>
      <c r="M56" s="31"/>
      <c r="N56" s="31"/>
      <c r="O56" s="31"/>
      <c r="P56" s="31"/>
      <c r="Q56" s="31"/>
      <c r="R56" s="16"/>
      <c r="S56" s="16"/>
      <c r="T56" s="5"/>
    </row>
    <row r="57" spans="2:20" ht="6.75" customHeight="1" x14ac:dyDescent="0.25">
      <c r="B57" s="31"/>
      <c r="C57" s="5"/>
      <c r="D57" s="5"/>
      <c r="E57" s="5"/>
      <c r="F57" s="5"/>
      <c r="G57" s="5"/>
      <c r="H57" s="5"/>
      <c r="I57" s="5"/>
      <c r="J57" s="31"/>
      <c r="K57" s="31"/>
      <c r="L57" s="31"/>
      <c r="M57" s="31"/>
      <c r="N57" s="31"/>
      <c r="O57" s="31"/>
      <c r="P57" s="31"/>
      <c r="Q57" s="31"/>
      <c r="R57" s="16"/>
      <c r="S57" s="16"/>
      <c r="T57" s="5"/>
    </row>
    <row r="60" spans="2:20" ht="24" customHeight="1" x14ac:dyDescent="0.25">
      <c r="B60" s="45" t="s">
        <v>25</v>
      </c>
      <c r="C60" s="46"/>
      <c r="D60" s="6" t="s">
        <v>26</v>
      </c>
      <c r="E60" s="45" t="s">
        <v>27</v>
      </c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6"/>
      <c r="Q60" s="45" t="s">
        <v>28</v>
      </c>
      <c r="R60" s="47"/>
      <c r="S60" s="47"/>
      <c r="T60" s="46"/>
    </row>
    <row r="61" spans="2:20" ht="62.25" customHeight="1" x14ac:dyDescent="0.25">
      <c r="B61" s="40"/>
      <c r="C61" s="40"/>
      <c r="D61" s="11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2:20" ht="19.5" customHeight="1" x14ac:dyDescent="0.25">
      <c r="B62" s="40"/>
      <c r="C62" s="40"/>
      <c r="D62" s="12"/>
      <c r="E62" s="41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3"/>
      <c r="Q62" s="41"/>
      <c r="R62" s="42"/>
      <c r="S62" s="42"/>
      <c r="T62" s="43"/>
    </row>
  </sheetData>
  <mergeCells count="91">
    <mergeCell ref="T19:U19"/>
    <mergeCell ref="C8:S8"/>
    <mergeCell ref="C15:S15"/>
    <mergeCell ref="E18:J18"/>
    <mergeCell ref="M19:Q19"/>
    <mergeCell ref="R19:S19"/>
    <mergeCell ref="M20:Q20"/>
    <mergeCell ref="R20:S20"/>
    <mergeCell ref="M21:Q21"/>
    <mergeCell ref="R21:S21"/>
    <mergeCell ref="M22:Q22"/>
    <mergeCell ref="R22:S22"/>
    <mergeCell ref="M23:Q23"/>
    <mergeCell ref="R23:S23"/>
    <mergeCell ref="M24:Q24"/>
    <mergeCell ref="R24:S24"/>
    <mergeCell ref="M25:Q25"/>
    <mergeCell ref="R25:S25"/>
    <mergeCell ref="M33:Q33"/>
    <mergeCell ref="R33:S33"/>
    <mergeCell ref="M26:Q26"/>
    <mergeCell ref="R26:S26"/>
    <mergeCell ref="M27:Q27"/>
    <mergeCell ref="R27:S27"/>
    <mergeCell ref="M28:Q28"/>
    <mergeCell ref="R28:S28"/>
    <mergeCell ref="M41:Q41"/>
    <mergeCell ref="R41:S41"/>
    <mergeCell ref="M29:Q29"/>
    <mergeCell ref="R29:S29"/>
    <mergeCell ref="M30:Q30"/>
    <mergeCell ref="R30:S30"/>
    <mergeCell ref="M38:Q38"/>
    <mergeCell ref="R38:S38"/>
    <mergeCell ref="M31:Q31"/>
    <mergeCell ref="R31:S31"/>
    <mergeCell ref="M32:Q32"/>
    <mergeCell ref="R32:S32"/>
    <mergeCell ref="M36:Q36"/>
    <mergeCell ref="R36:S36"/>
    <mergeCell ref="M37:Q37"/>
    <mergeCell ref="R37:S37"/>
    <mergeCell ref="F49:O49"/>
    <mergeCell ref="P49:R49"/>
    <mergeCell ref="S49:T49"/>
    <mergeCell ref="M45:Q45"/>
    <mergeCell ref="R45:S45"/>
    <mergeCell ref="M46:Q46"/>
    <mergeCell ref="R46:S46"/>
    <mergeCell ref="F50:O50"/>
    <mergeCell ref="P50:R50"/>
    <mergeCell ref="S50:T50"/>
    <mergeCell ref="F51:O51"/>
    <mergeCell ref="P51:R51"/>
    <mergeCell ref="S51:T51"/>
    <mergeCell ref="B60:C60"/>
    <mergeCell ref="E60:P60"/>
    <mergeCell ref="Q60:T60"/>
    <mergeCell ref="F52:O52"/>
    <mergeCell ref="P52:R52"/>
    <mergeCell ref="S52:T52"/>
    <mergeCell ref="F53:O53"/>
    <mergeCell ref="P53:R53"/>
    <mergeCell ref="S53:T53"/>
    <mergeCell ref="F54:O54"/>
    <mergeCell ref="P54:R54"/>
    <mergeCell ref="S54:T54"/>
    <mergeCell ref="J55:P55"/>
    <mergeCell ref="Q55:S55"/>
    <mergeCell ref="B61:C61"/>
    <mergeCell ref="E61:P61"/>
    <mergeCell ref="Q61:T61"/>
    <mergeCell ref="B62:C62"/>
    <mergeCell ref="E62:P62"/>
    <mergeCell ref="Q62:T62"/>
    <mergeCell ref="M34:Q34"/>
    <mergeCell ref="R34:S34"/>
    <mergeCell ref="M35:Q35"/>
    <mergeCell ref="R35:S35"/>
    <mergeCell ref="M47:Q47"/>
    <mergeCell ref="R47:S47"/>
    <mergeCell ref="M42:Q42"/>
    <mergeCell ref="R42:S42"/>
    <mergeCell ref="M43:Q43"/>
    <mergeCell ref="R43:S43"/>
    <mergeCell ref="M44:Q44"/>
    <mergeCell ref="R44:S44"/>
    <mergeCell ref="M39:Q39"/>
    <mergeCell ref="R39:S39"/>
    <mergeCell ref="M40:Q40"/>
    <mergeCell ref="R40:S40"/>
  </mergeCells>
  <conditionalFormatting sqref="E20:J47">
    <cfRule type="cellIs" dxfId="14" priority="5" operator="between">
      <formula>0</formula>
      <formula>6</formula>
    </cfRule>
  </conditionalFormatting>
  <conditionalFormatting sqref="L20:L47 R20:R47">
    <cfRule type="cellIs" dxfId="13" priority="4" operator="between">
      <formula>0</formula>
      <formula>6</formula>
    </cfRule>
  </conditionalFormatting>
  <conditionalFormatting sqref="R20:R47">
    <cfRule type="cellIs" dxfId="12" priority="3" operator="between">
      <formula>0</formula>
      <formula>79</formula>
    </cfRule>
  </conditionalFormatting>
  <conditionalFormatting sqref="M20:M47">
    <cfRule type="cellIs" dxfId="11" priority="2" operator="between">
      <formula>0</formula>
      <formula>6</formula>
    </cfRule>
  </conditionalFormatting>
  <conditionalFormatting sqref="E20:J45">
    <cfRule type="cellIs" dxfId="10" priority="1" operator="between">
      <formula>0</formula>
      <formula>6</formula>
    </cfRule>
  </conditionalFormatting>
  <dataValidations count="1">
    <dataValidation type="list" allowBlank="1" showInputMessage="1" showErrorMessage="1" sqref="R20:R47" xr:uid="{2A9F2CCF-62ED-43CE-BC27-D1AB7647EDED}">
      <formula1>$X$10:$X$20</formula1>
    </dataValidation>
  </dataValidations>
  <pageMargins left="0.25" right="0.25" top="0.75" bottom="0.75" header="0.3" footer="0.3"/>
  <pageSetup paperSize="9" scale="31" orientation="portrait" horizont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07272-6DE2-4AD2-830B-A4A8F796E4CE}">
  <sheetPr>
    <tabColor rgb="FF7030A0"/>
    <pageSetUpPr fitToPage="1"/>
  </sheetPr>
  <dimension ref="B8:V62"/>
  <sheetViews>
    <sheetView view="pageBreakPreview" topLeftCell="A35" zoomScale="70" zoomScaleNormal="80" zoomScaleSheetLayoutView="70" workbookViewId="0">
      <selection activeCell="B20" sqref="B20:B47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9.7109375" customWidth="1"/>
    <col min="5" max="8" width="12.5703125" customWidth="1"/>
    <col min="9" max="9" width="17.85546875" hidden="1" customWidth="1"/>
    <col min="10" max="10" width="27.140625" customWidth="1"/>
    <col min="11" max="13" width="4.140625" customWidth="1"/>
    <col min="14" max="14" width="2.42578125" customWidth="1"/>
    <col min="15" max="15" width="10.42578125" customWidth="1"/>
    <col min="16" max="16" width="16.28515625" style="14" customWidth="1"/>
    <col min="17" max="17" width="12" style="14" customWidth="1"/>
    <col min="18" max="18" width="15.42578125" customWidth="1"/>
    <col min="19" max="19" width="14" customWidth="1"/>
    <col min="21" max="21" width="11.5703125" customWidth="1"/>
    <col min="22" max="22" width="11.5703125" hidden="1" customWidth="1"/>
    <col min="23" max="23" width="11.5703125" customWidth="1"/>
  </cols>
  <sheetData>
    <row r="8" spans="2:22" ht="54.75" customHeight="1" x14ac:dyDescent="0.25">
      <c r="C8" s="62" t="s">
        <v>24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S8" s="2"/>
      <c r="T8" s="2"/>
    </row>
    <row r="9" spans="2:22" ht="42" customHeight="1" x14ac:dyDescent="0.25">
      <c r="C9" s="33" t="s">
        <v>20</v>
      </c>
      <c r="D9" s="27"/>
      <c r="P9"/>
      <c r="Q9"/>
      <c r="T9" s="2"/>
    </row>
    <row r="10" spans="2:22" ht="42" customHeight="1" x14ac:dyDescent="0.25">
      <c r="B10" s="1"/>
      <c r="C10" s="33" t="s">
        <v>21</v>
      </c>
      <c r="D10" s="28" t="s">
        <v>75</v>
      </c>
      <c r="P10"/>
      <c r="Q10"/>
      <c r="V10">
        <v>100</v>
      </c>
    </row>
    <row r="11" spans="2:22" ht="42" customHeight="1" x14ac:dyDescent="0.25">
      <c r="B11" s="1"/>
      <c r="C11" s="33" t="s">
        <v>22</v>
      </c>
      <c r="D11" s="27" t="s">
        <v>43</v>
      </c>
      <c r="P11"/>
      <c r="Q11"/>
      <c r="V11">
        <v>90</v>
      </c>
    </row>
    <row r="12" spans="2:22" ht="42" customHeight="1" x14ac:dyDescent="0.25">
      <c r="B12" s="1"/>
      <c r="C12" s="33" t="s">
        <v>41</v>
      </c>
      <c r="D12" s="32">
        <v>110301</v>
      </c>
      <c r="P12"/>
      <c r="Q12"/>
      <c r="V12">
        <v>80</v>
      </c>
    </row>
    <row r="13" spans="2:22" ht="42" customHeight="1" x14ac:dyDescent="0.25">
      <c r="B13" s="1"/>
      <c r="C13" s="33" t="s">
        <v>23</v>
      </c>
      <c r="D13" s="27" t="s">
        <v>45</v>
      </c>
      <c r="P13"/>
      <c r="Q13"/>
      <c r="V13">
        <v>70</v>
      </c>
    </row>
    <row r="14" spans="2:22" ht="21.75" customHeight="1" x14ac:dyDescent="0.25">
      <c r="C14" s="4"/>
      <c r="V14">
        <v>60</v>
      </c>
    </row>
    <row r="15" spans="2:22" ht="35.25" customHeight="1" x14ac:dyDescent="0.25">
      <c r="B15" s="34"/>
      <c r="C15" s="63" t="s">
        <v>37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20"/>
      <c r="V15">
        <v>50</v>
      </c>
    </row>
    <row r="16" spans="2:22" ht="9" customHeight="1" x14ac:dyDescent="0.25">
      <c r="C16" s="4"/>
      <c r="V16">
        <v>40</v>
      </c>
    </row>
    <row r="17" spans="2:22" ht="0.75" customHeight="1" x14ac:dyDescent="0.25">
      <c r="C17" s="4"/>
      <c r="V17">
        <v>30</v>
      </c>
    </row>
    <row r="18" spans="2:22" ht="39" customHeight="1" x14ac:dyDescent="0.25">
      <c r="E18" s="64" t="s">
        <v>11</v>
      </c>
      <c r="F18" s="64"/>
      <c r="G18" s="64"/>
      <c r="H18" s="64"/>
      <c r="V18">
        <v>20</v>
      </c>
    </row>
    <row r="19" spans="2:22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38" t="s">
        <v>15</v>
      </c>
      <c r="I19" s="23" t="s">
        <v>39</v>
      </c>
      <c r="J19" s="23" t="s">
        <v>38</v>
      </c>
      <c r="K19" s="65" t="s">
        <v>16</v>
      </c>
      <c r="L19" s="66"/>
      <c r="M19" s="66"/>
      <c r="N19" s="66"/>
      <c r="O19" s="67"/>
      <c r="P19" s="68" t="s">
        <v>17</v>
      </c>
      <c r="Q19" s="69"/>
      <c r="R19" s="68" t="s">
        <v>40</v>
      </c>
      <c r="S19" s="69"/>
      <c r="V19">
        <v>10</v>
      </c>
    </row>
    <row r="20" spans="2:22" s="8" customFormat="1" ht="41.25" customHeight="1" x14ac:dyDescent="0.25">
      <c r="B20" s="17">
        <v>1</v>
      </c>
      <c r="C20" s="22">
        <v>1317091038</v>
      </c>
      <c r="D20" s="22" t="s">
        <v>47</v>
      </c>
      <c r="E20" s="19"/>
      <c r="F20" s="19"/>
      <c r="G20" s="19"/>
      <c r="H20" s="19"/>
      <c r="I20" s="21" t="e">
        <f t="shared" ref="I20:I47" si="0">AVERAGE(E20:H20)</f>
        <v>#DIV/0!</v>
      </c>
      <c r="J20" s="18" t="e">
        <f>ROUND(I20,0)</f>
        <v>#DIV/0!</v>
      </c>
      <c r="K20" s="53" t="e">
        <f>IF(J20=6,"NA",IF(J20=7,"BU",IF(J20=8,"BA",IF(J20=9,"I",IF(J20=10,"C",)))))</f>
        <v>#DIV/0!</v>
      </c>
      <c r="L20" s="54"/>
      <c r="M20" s="54"/>
      <c r="N20" s="54"/>
      <c r="O20" s="55"/>
      <c r="P20" s="56"/>
      <c r="Q20" s="57"/>
      <c r="R20" s="35"/>
      <c r="S20" s="36"/>
      <c r="V20" s="8">
        <v>0</v>
      </c>
    </row>
    <row r="21" spans="2:22" s="8" customFormat="1" ht="41.25" customHeight="1" x14ac:dyDescent="0.25">
      <c r="B21" s="17">
        <v>2</v>
      </c>
      <c r="C21" s="22">
        <v>1318112132</v>
      </c>
      <c r="D21" s="22" t="s">
        <v>48</v>
      </c>
      <c r="E21" s="19"/>
      <c r="F21" s="19"/>
      <c r="G21" s="19"/>
      <c r="H21" s="19"/>
      <c r="I21" s="21" t="e">
        <f t="shared" si="0"/>
        <v>#DIV/0!</v>
      </c>
      <c r="J21" s="18" t="e">
        <f t="shared" ref="J21:J47" si="1">ROUND(I21,0)</f>
        <v>#DIV/0!</v>
      </c>
      <c r="K21" s="53" t="e">
        <f t="shared" ref="K21:K47" si="2">IF(J21=6,"NA",IF(J21=7,"BU",IF(J21=8,"BA",IF(J21=9,"I",IF(J21=10,"C",)))))</f>
        <v>#DIV/0!</v>
      </c>
      <c r="L21" s="54"/>
      <c r="M21" s="54"/>
      <c r="N21" s="54"/>
      <c r="O21" s="55"/>
      <c r="P21" s="56"/>
      <c r="Q21" s="57"/>
      <c r="R21" s="35"/>
      <c r="S21" s="36"/>
    </row>
    <row r="22" spans="2:22" s="8" customFormat="1" ht="41.25" customHeight="1" x14ac:dyDescent="0.25">
      <c r="B22" s="17">
        <v>3</v>
      </c>
      <c r="C22" s="22">
        <v>1318111120</v>
      </c>
      <c r="D22" s="22" t="s">
        <v>49</v>
      </c>
      <c r="E22" s="19"/>
      <c r="F22" s="19"/>
      <c r="G22" s="19"/>
      <c r="H22" s="19"/>
      <c r="I22" s="21" t="e">
        <f t="shared" si="0"/>
        <v>#DIV/0!</v>
      </c>
      <c r="J22" s="18" t="e">
        <f t="shared" si="1"/>
        <v>#DIV/0!</v>
      </c>
      <c r="K22" s="53" t="e">
        <f t="shared" si="2"/>
        <v>#DIV/0!</v>
      </c>
      <c r="L22" s="54"/>
      <c r="M22" s="54"/>
      <c r="N22" s="54"/>
      <c r="O22" s="55"/>
      <c r="P22" s="56"/>
      <c r="Q22" s="57"/>
      <c r="R22" s="35"/>
      <c r="S22" s="36"/>
    </row>
    <row r="23" spans="2:22" s="8" customFormat="1" ht="41.25" customHeight="1" x14ac:dyDescent="0.25">
      <c r="B23" s="17">
        <v>4</v>
      </c>
      <c r="C23" s="22">
        <v>1318111075</v>
      </c>
      <c r="D23" s="22" t="s">
        <v>50</v>
      </c>
      <c r="E23" s="19"/>
      <c r="F23" s="19"/>
      <c r="G23" s="19"/>
      <c r="H23" s="19"/>
      <c r="I23" s="21" t="e">
        <f t="shared" si="0"/>
        <v>#DIV/0!</v>
      </c>
      <c r="J23" s="18" t="e">
        <f t="shared" si="1"/>
        <v>#DIV/0!</v>
      </c>
      <c r="K23" s="53" t="e">
        <f t="shared" si="2"/>
        <v>#DIV/0!</v>
      </c>
      <c r="L23" s="54"/>
      <c r="M23" s="54"/>
      <c r="N23" s="54"/>
      <c r="O23" s="55"/>
      <c r="P23" s="56"/>
      <c r="Q23" s="57"/>
      <c r="R23" s="35"/>
      <c r="S23" s="36"/>
    </row>
    <row r="24" spans="2:22" s="8" customFormat="1" ht="41.25" customHeight="1" x14ac:dyDescent="0.25">
      <c r="B24" s="17">
        <v>5</v>
      </c>
      <c r="C24" s="22">
        <v>1318111089</v>
      </c>
      <c r="D24" s="22" t="s">
        <v>51</v>
      </c>
      <c r="E24" s="19"/>
      <c r="F24" s="19"/>
      <c r="G24" s="19"/>
      <c r="H24" s="19"/>
      <c r="I24" s="21" t="e">
        <f t="shared" si="0"/>
        <v>#DIV/0!</v>
      </c>
      <c r="J24" s="18" t="e">
        <f t="shared" si="1"/>
        <v>#DIV/0!</v>
      </c>
      <c r="K24" s="53" t="e">
        <f t="shared" si="2"/>
        <v>#DIV/0!</v>
      </c>
      <c r="L24" s="54"/>
      <c r="M24" s="54"/>
      <c r="N24" s="54"/>
      <c r="O24" s="55"/>
      <c r="P24" s="56"/>
      <c r="Q24" s="57"/>
      <c r="R24" s="35"/>
      <c r="S24" s="36"/>
    </row>
    <row r="25" spans="2:22" s="8" customFormat="1" ht="41.25" customHeight="1" x14ac:dyDescent="0.25">
      <c r="B25" s="17">
        <v>6</v>
      </c>
      <c r="C25" s="22">
        <v>1318111107</v>
      </c>
      <c r="D25" s="22" t="s">
        <v>52</v>
      </c>
      <c r="E25" s="19"/>
      <c r="F25" s="19"/>
      <c r="G25" s="19"/>
      <c r="H25" s="19"/>
      <c r="I25" s="21" t="e">
        <f t="shared" si="0"/>
        <v>#DIV/0!</v>
      </c>
      <c r="J25" s="18" t="e">
        <f t="shared" si="1"/>
        <v>#DIV/0!</v>
      </c>
      <c r="K25" s="53" t="e">
        <f t="shared" si="2"/>
        <v>#DIV/0!</v>
      </c>
      <c r="L25" s="54"/>
      <c r="M25" s="54"/>
      <c r="N25" s="54"/>
      <c r="O25" s="55"/>
      <c r="P25" s="56"/>
      <c r="Q25" s="57"/>
      <c r="R25" s="35"/>
      <c r="S25" s="36"/>
    </row>
    <row r="26" spans="2:22" s="8" customFormat="1" ht="41.25" customHeight="1" x14ac:dyDescent="0.25">
      <c r="B26" s="17">
        <v>7</v>
      </c>
      <c r="C26" s="22">
        <v>1318111102</v>
      </c>
      <c r="D26" s="22" t="s">
        <v>53</v>
      </c>
      <c r="E26" s="19"/>
      <c r="F26" s="19"/>
      <c r="G26" s="19"/>
      <c r="H26" s="19"/>
      <c r="I26" s="21" t="e">
        <f t="shared" si="0"/>
        <v>#DIV/0!</v>
      </c>
      <c r="J26" s="18" t="e">
        <f t="shared" si="1"/>
        <v>#DIV/0!</v>
      </c>
      <c r="K26" s="53" t="e">
        <f t="shared" si="2"/>
        <v>#DIV/0!</v>
      </c>
      <c r="L26" s="54"/>
      <c r="M26" s="54"/>
      <c r="N26" s="54"/>
      <c r="O26" s="55"/>
      <c r="P26" s="56"/>
      <c r="Q26" s="57"/>
      <c r="R26" s="35"/>
      <c r="S26" s="36"/>
    </row>
    <row r="27" spans="2:22" s="8" customFormat="1" ht="41.25" customHeight="1" x14ac:dyDescent="0.25">
      <c r="B27" s="17">
        <v>8</v>
      </c>
      <c r="C27" s="22">
        <v>1318111108</v>
      </c>
      <c r="D27" s="22" t="s">
        <v>54</v>
      </c>
      <c r="E27" s="19"/>
      <c r="F27" s="19"/>
      <c r="G27" s="19"/>
      <c r="H27" s="19"/>
      <c r="I27" s="21" t="e">
        <f t="shared" si="0"/>
        <v>#DIV/0!</v>
      </c>
      <c r="J27" s="18" t="e">
        <f t="shared" si="1"/>
        <v>#DIV/0!</v>
      </c>
      <c r="K27" s="53" t="e">
        <f t="shared" si="2"/>
        <v>#DIV/0!</v>
      </c>
      <c r="L27" s="54"/>
      <c r="M27" s="54"/>
      <c r="N27" s="54"/>
      <c r="O27" s="55"/>
      <c r="P27" s="56"/>
      <c r="Q27" s="57"/>
      <c r="R27" s="35"/>
      <c r="S27" s="36"/>
    </row>
    <row r="28" spans="2:22" s="8" customFormat="1" ht="41.25" customHeight="1" x14ac:dyDescent="0.25">
      <c r="B28" s="17">
        <v>9</v>
      </c>
      <c r="C28" s="22">
        <v>1318111064</v>
      </c>
      <c r="D28" s="22" t="s">
        <v>55</v>
      </c>
      <c r="E28" s="19"/>
      <c r="F28" s="19"/>
      <c r="G28" s="19"/>
      <c r="H28" s="19"/>
      <c r="I28" s="21" t="e">
        <f t="shared" si="0"/>
        <v>#DIV/0!</v>
      </c>
      <c r="J28" s="18" t="e">
        <f t="shared" si="1"/>
        <v>#DIV/0!</v>
      </c>
      <c r="K28" s="53" t="e">
        <f t="shared" si="2"/>
        <v>#DIV/0!</v>
      </c>
      <c r="L28" s="54"/>
      <c r="M28" s="54"/>
      <c r="N28" s="54"/>
      <c r="O28" s="55"/>
      <c r="P28" s="56"/>
      <c r="Q28" s="57"/>
      <c r="R28" s="35"/>
      <c r="S28" s="36"/>
    </row>
    <row r="29" spans="2:22" s="8" customFormat="1" ht="41.25" customHeight="1" x14ac:dyDescent="0.25">
      <c r="B29" s="17">
        <v>10</v>
      </c>
      <c r="C29" s="22">
        <v>1318111048</v>
      </c>
      <c r="D29" s="22" t="s">
        <v>56</v>
      </c>
      <c r="E29" s="19"/>
      <c r="F29" s="19"/>
      <c r="G29" s="19"/>
      <c r="H29" s="19"/>
      <c r="I29" s="21" t="e">
        <f t="shared" si="0"/>
        <v>#DIV/0!</v>
      </c>
      <c r="J29" s="18" t="e">
        <f t="shared" si="1"/>
        <v>#DIV/0!</v>
      </c>
      <c r="K29" s="53" t="e">
        <f t="shared" si="2"/>
        <v>#DIV/0!</v>
      </c>
      <c r="L29" s="54"/>
      <c r="M29" s="54"/>
      <c r="N29" s="54"/>
      <c r="O29" s="55"/>
      <c r="P29" s="56"/>
      <c r="Q29" s="57"/>
      <c r="R29" s="35"/>
      <c r="S29" s="36"/>
    </row>
    <row r="30" spans="2:22" s="8" customFormat="1" ht="41.25" customHeight="1" x14ac:dyDescent="0.25">
      <c r="B30" s="17">
        <v>11</v>
      </c>
      <c r="C30" s="22">
        <v>1318111039</v>
      </c>
      <c r="D30" s="22" t="s">
        <v>57</v>
      </c>
      <c r="E30" s="19"/>
      <c r="F30" s="19"/>
      <c r="G30" s="19"/>
      <c r="H30" s="19"/>
      <c r="I30" s="21" t="e">
        <f t="shared" si="0"/>
        <v>#DIV/0!</v>
      </c>
      <c r="J30" s="18" t="e">
        <f t="shared" si="1"/>
        <v>#DIV/0!</v>
      </c>
      <c r="K30" s="53" t="e">
        <f t="shared" si="2"/>
        <v>#DIV/0!</v>
      </c>
      <c r="L30" s="54"/>
      <c r="M30" s="54"/>
      <c r="N30" s="54"/>
      <c r="O30" s="55"/>
      <c r="P30" s="56"/>
      <c r="Q30" s="57"/>
      <c r="R30" s="35"/>
      <c r="S30" s="36"/>
    </row>
    <row r="31" spans="2:22" s="8" customFormat="1" ht="41.25" customHeight="1" x14ac:dyDescent="0.25">
      <c r="B31" s="17">
        <v>12</v>
      </c>
      <c r="C31" s="22">
        <v>1318111063</v>
      </c>
      <c r="D31" s="22" t="s">
        <v>58</v>
      </c>
      <c r="E31" s="19"/>
      <c r="F31" s="19"/>
      <c r="G31" s="19"/>
      <c r="H31" s="19"/>
      <c r="I31" s="21" t="e">
        <f t="shared" si="0"/>
        <v>#DIV/0!</v>
      </c>
      <c r="J31" s="18" t="e">
        <f t="shared" si="1"/>
        <v>#DIV/0!</v>
      </c>
      <c r="K31" s="53" t="e">
        <f t="shared" si="2"/>
        <v>#DIV/0!</v>
      </c>
      <c r="L31" s="54"/>
      <c r="M31" s="54"/>
      <c r="N31" s="54"/>
      <c r="O31" s="55"/>
      <c r="P31" s="56"/>
      <c r="Q31" s="57"/>
      <c r="R31" s="35"/>
      <c r="S31" s="36"/>
    </row>
    <row r="32" spans="2:22" s="8" customFormat="1" ht="41.25" customHeight="1" x14ac:dyDescent="0.25">
      <c r="B32" s="17">
        <v>13</v>
      </c>
      <c r="C32" s="22">
        <v>1318111046</v>
      </c>
      <c r="D32" s="22" t="s">
        <v>59</v>
      </c>
      <c r="E32" s="19"/>
      <c r="F32" s="19"/>
      <c r="G32" s="19"/>
      <c r="H32" s="19"/>
      <c r="I32" s="21" t="e">
        <f t="shared" si="0"/>
        <v>#DIV/0!</v>
      </c>
      <c r="J32" s="18" t="e">
        <f t="shared" si="1"/>
        <v>#DIV/0!</v>
      </c>
      <c r="K32" s="53" t="e">
        <f t="shared" si="2"/>
        <v>#DIV/0!</v>
      </c>
      <c r="L32" s="54"/>
      <c r="M32" s="54"/>
      <c r="N32" s="54"/>
      <c r="O32" s="55"/>
      <c r="P32" s="56"/>
      <c r="Q32" s="57"/>
      <c r="R32" s="35"/>
      <c r="S32" s="36"/>
    </row>
    <row r="33" spans="2:19" s="8" customFormat="1" ht="41.25" customHeight="1" x14ac:dyDescent="0.25">
      <c r="B33" s="17">
        <v>14</v>
      </c>
      <c r="C33" s="22">
        <v>1318103032</v>
      </c>
      <c r="D33" s="22" t="s">
        <v>60</v>
      </c>
      <c r="E33" s="19"/>
      <c r="F33" s="19"/>
      <c r="G33" s="19"/>
      <c r="H33" s="19"/>
      <c r="I33" s="21" t="e">
        <f t="shared" si="0"/>
        <v>#DIV/0!</v>
      </c>
      <c r="J33" s="18" t="e">
        <f t="shared" si="1"/>
        <v>#DIV/0!</v>
      </c>
      <c r="K33" s="53" t="e">
        <f t="shared" si="2"/>
        <v>#DIV/0!</v>
      </c>
      <c r="L33" s="54"/>
      <c r="M33" s="54"/>
      <c r="N33" s="54"/>
      <c r="O33" s="55"/>
      <c r="P33" s="56"/>
      <c r="Q33" s="57"/>
      <c r="R33" s="35"/>
      <c r="S33" s="36"/>
    </row>
    <row r="34" spans="2:19" s="8" customFormat="1" ht="41.25" customHeight="1" x14ac:dyDescent="0.25">
      <c r="B34" s="17">
        <v>15</v>
      </c>
      <c r="C34" s="22">
        <v>1318111109</v>
      </c>
      <c r="D34" s="22" t="s">
        <v>61</v>
      </c>
      <c r="E34" s="19"/>
      <c r="F34" s="19"/>
      <c r="G34" s="19"/>
      <c r="H34" s="19"/>
      <c r="I34" s="21" t="e">
        <f t="shared" si="0"/>
        <v>#DIV/0!</v>
      </c>
      <c r="J34" s="18" t="e">
        <f t="shared" si="1"/>
        <v>#DIV/0!</v>
      </c>
      <c r="K34" s="53" t="e">
        <f t="shared" si="2"/>
        <v>#DIV/0!</v>
      </c>
      <c r="L34" s="54"/>
      <c r="M34" s="54"/>
      <c r="N34" s="54"/>
      <c r="O34" s="55"/>
      <c r="P34" s="56"/>
      <c r="Q34" s="57"/>
      <c r="R34" s="35"/>
      <c r="S34" s="36"/>
    </row>
    <row r="35" spans="2:19" s="8" customFormat="1" ht="41.25" customHeight="1" x14ac:dyDescent="0.25">
      <c r="B35" s="17">
        <v>16</v>
      </c>
      <c r="C35" s="22">
        <v>1318111080</v>
      </c>
      <c r="D35" s="22" t="s">
        <v>62</v>
      </c>
      <c r="E35" s="19"/>
      <c r="F35" s="19"/>
      <c r="G35" s="19"/>
      <c r="H35" s="19"/>
      <c r="I35" s="21" t="e">
        <f t="shared" si="0"/>
        <v>#DIV/0!</v>
      </c>
      <c r="J35" s="18" t="e">
        <f t="shared" si="1"/>
        <v>#DIV/0!</v>
      </c>
      <c r="K35" s="53" t="e">
        <f t="shared" si="2"/>
        <v>#DIV/0!</v>
      </c>
      <c r="L35" s="54"/>
      <c r="M35" s="54"/>
      <c r="N35" s="54"/>
      <c r="O35" s="55"/>
      <c r="P35" s="56"/>
      <c r="Q35" s="57"/>
      <c r="R35" s="35"/>
      <c r="S35" s="36"/>
    </row>
    <row r="36" spans="2:19" s="8" customFormat="1" ht="41.25" customHeight="1" x14ac:dyDescent="0.25">
      <c r="B36" s="17">
        <v>17</v>
      </c>
      <c r="C36" s="22">
        <v>1318111008</v>
      </c>
      <c r="D36" s="22" t="s">
        <v>63</v>
      </c>
      <c r="E36" s="19"/>
      <c r="F36" s="19"/>
      <c r="G36" s="19"/>
      <c r="H36" s="19"/>
      <c r="I36" s="21" t="e">
        <f t="shared" si="0"/>
        <v>#DIV/0!</v>
      </c>
      <c r="J36" s="18" t="e">
        <f t="shared" si="1"/>
        <v>#DIV/0!</v>
      </c>
      <c r="K36" s="53" t="e">
        <f t="shared" si="2"/>
        <v>#DIV/0!</v>
      </c>
      <c r="L36" s="54"/>
      <c r="M36" s="54"/>
      <c r="N36" s="54"/>
      <c r="O36" s="55"/>
      <c r="P36" s="56"/>
      <c r="Q36" s="57"/>
      <c r="R36" s="35"/>
      <c r="S36" s="36"/>
    </row>
    <row r="37" spans="2:19" s="8" customFormat="1" ht="41.25" customHeight="1" x14ac:dyDescent="0.25">
      <c r="B37" s="17">
        <v>18</v>
      </c>
      <c r="C37" s="22">
        <v>1318111050</v>
      </c>
      <c r="D37" s="22" t="s">
        <v>64</v>
      </c>
      <c r="E37" s="19"/>
      <c r="F37" s="19"/>
      <c r="G37" s="19"/>
      <c r="H37" s="19"/>
      <c r="I37" s="21" t="e">
        <f t="shared" si="0"/>
        <v>#DIV/0!</v>
      </c>
      <c r="J37" s="18" t="e">
        <f t="shared" si="1"/>
        <v>#DIV/0!</v>
      </c>
      <c r="K37" s="53" t="e">
        <f t="shared" si="2"/>
        <v>#DIV/0!</v>
      </c>
      <c r="L37" s="54"/>
      <c r="M37" s="54"/>
      <c r="N37" s="54"/>
      <c r="O37" s="55"/>
      <c r="P37" s="56"/>
      <c r="Q37" s="57"/>
      <c r="R37" s="35"/>
      <c r="S37" s="36"/>
    </row>
    <row r="38" spans="2:19" s="8" customFormat="1" ht="41.25" customHeight="1" x14ac:dyDescent="0.25">
      <c r="B38" s="17">
        <v>19</v>
      </c>
      <c r="C38" s="22">
        <v>1318111074</v>
      </c>
      <c r="D38" s="22" t="s">
        <v>65</v>
      </c>
      <c r="E38" s="19"/>
      <c r="F38" s="19"/>
      <c r="G38" s="19"/>
      <c r="H38" s="19"/>
      <c r="I38" s="21" t="e">
        <f t="shared" si="0"/>
        <v>#DIV/0!</v>
      </c>
      <c r="J38" s="18" t="e">
        <f t="shared" si="1"/>
        <v>#DIV/0!</v>
      </c>
      <c r="K38" s="53" t="e">
        <f t="shared" si="2"/>
        <v>#DIV/0!</v>
      </c>
      <c r="L38" s="54"/>
      <c r="M38" s="54"/>
      <c r="N38" s="54"/>
      <c r="O38" s="55"/>
      <c r="P38" s="56"/>
      <c r="Q38" s="57"/>
      <c r="R38" s="35"/>
      <c r="S38" s="36"/>
    </row>
    <row r="39" spans="2:19" s="8" customFormat="1" ht="41.25" customHeight="1" x14ac:dyDescent="0.25">
      <c r="B39" s="17">
        <v>20</v>
      </c>
      <c r="C39" s="22">
        <v>1318111042</v>
      </c>
      <c r="D39" s="22" t="s">
        <v>66</v>
      </c>
      <c r="E39" s="19"/>
      <c r="F39" s="19"/>
      <c r="G39" s="19"/>
      <c r="H39" s="19"/>
      <c r="I39" s="21" t="e">
        <f t="shared" si="0"/>
        <v>#DIV/0!</v>
      </c>
      <c r="J39" s="18" t="e">
        <f t="shared" si="1"/>
        <v>#DIV/0!</v>
      </c>
      <c r="K39" s="53" t="e">
        <f t="shared" si="2"/>
        <v>#DIV/0!</v>
      </c>
      <c r="L39" s="54"/>
      <c r="M39" s="54"/>
      <c r="N39" s="54"/>
      <c r="O39" s="55"/>
      <c r="P39" s="56"/>
      <c r="Q39" s="57"/>
      <c r="R39" s="35"/>
      <c r="S39" s="36"/>
    </row>
    <row r="40" spans="2:19" s="8" customFormat="1" ht="41.25" customHeight="1" x14ac:dyDescent="0.25">
      <c r="B40" s="17">
        <v>21</v>
      </c>
      <c r="C40" s="22">
        <v>1318111097</v>
      </c>
      <c r="D40" s="22" t="s">
        <v>67</v>
      </c>
      <c r="E40" s="19"/>
      <c r="F40" s="19"/>
      <c r="G40" s="19"/>
      <c r="H40" s="19"/>
      <c r="I40" s="21" t="e">
        <f t="shared" si="0"/>
        <v>#DIV/0!</v>
      </c>
      <c r="J40" s="18" t="e">
        <f t="shared" si="1"/>
        <v>#DIV/0!</v>
      </c>
      <c r="K40" s="53" t="e">
        <f t="shared" si="2"/>
        <v>#DIV/0!</v>
      </c>
      <c r="L40" s="54"/>
      <c r="M40" s="54"/>
      <c r="N40" s="54"/>
      <c r="O40" s="55"/>
      <c r="P40" s="56"/>
      <c r="Q40" s="57"/>
      <c r="R40" s="35"/>
      <c r="S40" s="36"/>
    </row>
    <row r="41" spans="2:19" s="8" customFormat="1" ht="41.25" customHeight="1" x14ac:dyDescent="0.25">
      <c r="B41" s="17">
        <v>22</v>
      </c>
      <c r="C41" s="22">
        <v>1318111071</v>
      </c>
      <c r="D41" s="22" t="s">
        <v>68</v>
      </c>
      <c r="E41" s="19"/>
      <c r="F41" s="19"/>
      <c r="G41" s="19"/>
      <c r="H41" s="19"/>
      <c r="I41" s="21" t="e">
        <f t="shared" si="0"/>
        <v>#DIV/0!</v>
      </c>
      <c r="J41" s="18" t="e">
        <f t="shared" si="1"/>
        <v>#DIV/0!</v>
      </c>
      <c r="K41" s="53" t="e">
        <f t="shared" si="2"/>
        <v>#DIV/0!</v>
      </c>
      <c r="L41" s="54"/>
      <c r="M41" s="54"/>
      <c r="N41" s="54"/>
      <c r="O41" s="55"/>
      <c r="P41" s="56"/>
      <c r="Q41" s="57"/>
      <c r="R41" s="35"/>
      <c r="S41" s="36"/>
    </row>
    <row r="42" spans="2:19" s="8" customFormat="1" ht="41.25" customHeight="1" x14ac:dyDescent="0.25">
      <c r="B42" s="17">
        <v>23</v>
      </c>
      <c r="C42" s="22">
        <v>1318111058</v>
      </c>
      <c r="D42" s="22" t="s">
        <v>69</v>
      </c>
      <c r="E42" s="19"/>
      <c r="F42" s="19"/>
      <c r="G42" s="19"/>
      <c r="H42" s="19"/>
      <c r="I42" s="21" t="e">
        <f t="shared" si="0"/>
        <v>#DIV/0!</v>
      </c>
      <c r="J42" s="18" t="e">
        <f t="shared" si="1"/>
        <v>#DIV/0!</v>
      </c>
      <c r="K42" s="53" t="e">
        <f t="shared" si="2"/>
        <v>#DIV/0!</v>
      </c>
      <c r="L42" s="54"/>
      <c r="M42" s="54"/>
      <c r="N42" s="54"/>
      <c r="O42" s="55"/>
      <c r="P42" s="56"/>
      <c r="Q42" s="57"/>
      <c r="R42" s="35"/>
      <c r="S42" s="36"/>
    </row>
    <row r="43" spans="2:19" s="8" customFormat="1" ht="41.25" customHeight="1" x14ac:dyDescent="0.25">
      <c r="B43" s="17">
        <v>24</v>
      </c>
      <c r="C43" s="22">
        <v>1318111036</v>
      </c>
      <c r="D43" s="22" t="s">
        <v>70</v>
      </c>
      <c r="E43" s="19"/>
      <c r="F43" s="19"/>
      <c r="G43" s="19"/>
      <c r="H43" s="19"/>
      <c r="I43" s="21" t="e">
        <f t="shared" si="0"/>
        <v>#DIV/0!</v>
      </c>
      <c r="J43" s="18" t="e">
        <f t="shared" si="1"/>
        <v>#DIV/0!</v>
      </c>
      <c r="K43" s="53" t="e">
        <f t="shared" si="2"/>
        <v>#DIV/0!</v>
      </c>
      <c r="L43" s="54"/>
      <c r="M43" s="54"/>
      <c r="N43" s="54"/>
      <c r="O43" s="55"/>
      <c r="P43" s="56"/>
      <c r="Q43" s="57"/>
      <c r="R43" s="35"/>
      <c r="S43" s="36"/>
    </row>
    <row r="44" spans="2:19" s="8" customFormat="1" ht="41.25" customHeight="1" x14ac:dyDescent="0.25">
      <c r="B44" s="17">
        <v>25</v>
      </c>
      <c r="C44" s="22">
        <v>1318111066</v>
      </c>
      <c r="D44" s="22" t="s">
        <v>71</v>
      </c>
      <c r="E44" s="19"/>
      <c r="F44" s="19"/>
      <c r="G44" s="19"/>
      <c r="H44" s="19"/>
      <c r="I44" s="21" t="e">
        <f t="shared" si="0"/>
        <v>#DIV/0!</v>
      </c>
      <c r="J44" s="18" t="e">
        <f t="shared" si="1"/>
        <v>#DIV/0!</v>
      </c>
      <c r="K44" s="53" t="e">
        <f t="shared" si="2"/>
        <v>#DIV/0!</v>
      </c>
      <c r="L44" s="54"/>
      <c r="M44" s="54"/>
      <c r="N44" s="54"/>
      <c r="O44" s="55"/>
      <c r="P44" s="56"/>
      <c r="Q44" s="57"/>
      <c r="R44" s="35"/>
      <c r="S44" s="36"/>
    </row>
    <row r="45" spans="2:19" s="8" customFormat="1" ht="41.25" customHeight="1" x14ac:dyDescent="0.25">
      <c r="B45" s="17">
        <v>26</v>
      </c>
      <c r="C45" s="22">
        <v>1318111002</v>
      </c>
      <c r="D45" s="22" t="s">
        <v>72</v>
      </c>
      <c r="E45" s="19"/>
      <c r="F45" s="19"/>
      <c r="G45" s="19"/>
      <c r="H45" s="19"/>
      <c r="I45" s="21" t="e">
        <f t="shared" si="0"/>
        <v>#DIV/0!</v>
      </c>
      <c r="J45" s="18" t="e">
        <f t="shared" si="1"/>
        <v>#DIV/0!</v>
      </c>
      <c r="K45" s="53" t="e">
        <f t="shared" si="2"/>
        <v>#DIV/0!</v>
      </c>
      <c r="L45" s="54"/>
      <c r="M45" s="54"/>
      <c r="N45" s="54"/>
      <c r="O45" s="55"/>
      <c r="P45" s="56"/>
      <c r="Q45" s="57"/>
      <c r="R45" s="35"/>
      <c r="S45" s="36"/>
    </row>
    <row r="46" spans="2:19" s="8" customFormat="1" ht="41.25" customHeight="1" x14ac:dyDescent="0.25">
      <c r="B46" s="17">
        <v>27</v>
      </c>
      <c r="C46" s="22">
        <v>1318111061</v>
      </c>
      <c r="D46" s="22" t="s">
        <v>73</v>
      </c>
      <c r="E46" s="19"/>
      <c r="F46" s="19"/>
      <c r="G46" s="19"/>
      <c r="H46" s="19"/>
      <c r="I46" s="21" t="e">
        <f t="shared" si="0"/>
        <v>#DIV/0!</v>
      </c>
      <c r="J46" s="18" t="e">
        <f t="shared" si="1"/>
        <v>#DIV/0!</v>
      </c>
      <c r="K46" s="53" t="e">
        <f t="shared" si="2"/>
        <v>#DIV/0!</v>
      </c>
      <c r="L46" s="54"/>
      <c r="M46" s="54"/>
      <c r="N46" s="54"/>
      <c r="O46" s="55"/>
      <c r="P46" s="56"/>
      <c r="Q46" s="57"/>
      <c r="R46" s="35"/>
      <c r="S46" s="36"/>
    </row>
    <row r="47" spans="2:19" s="8" customFormat="1" ht="41.25" customHeight="1" x14ac:dyDescent="0.25">
      <c r="B47" s="17">
        <v>28</v>
      </c>
      <c r="C47" s="22">
        <v>1318111099</v>
      </c>
      <c r="D47" s="22" t="s">
        <v>74</v>
      </c>
      <c r="E47" s="19"/>
      <c r="F47" s="19"/>
      <c r="G47" s="19"/>
      <c r="H47" s="19"/>
      <c r="I47" s="21" t="e">
        <f t="shared" si="0"/>
        <v>#DIV/0!</v>
      </c>
      <c r="J47" s="18" t="e">
        <f t="shared" si="1"/>
        <v>#DIV/0!</v>
      </c>
      <c r="K47" s="53" t="e">
        <f t="shared" si="2"/>
        <v>#DIV/0!</v>
      </c>
      <c r="L47" s="54"/>
      <c r="M47" s="54"/>
      <c r="N47" s="54"/>
      <c r="O47" s="55"/>
      <c r="P47" s="56"/>
      <c r="Q47" s="57"/>
      <c r="R47" s="35"/>
      <c r="S47" s="36"/>
    </row>
    <row r="48" spans="2:19" ht="38.25" customHeight="1" x14ac:dyDescent="0.25">
      <c r="B48" s="10"/>
      <c r="C48" s="39"/>
      <c r="D48" s="39"/>
      <c r="E48" s="3"/>
      <c r="F48" s="3"/>
      <c r="G48" s="3"/>
      <c r="H48" s="3"/>
      <c r="I48" s="3"/>
      <c r="J48" s="3"/>
      <c r="K48" s="9"/>
      <c r="L48" s="9"/>
      <c r="M48" s="9"/>
      <c r="N48" s="9"/>
      <c r="O48" s="9"/>
      <c r="P48" s="15"/>
      <c r="Q48" s="15"/>
      <c r="R48" s="5"/>
    </row>
    <row r="49" spans="2:18" s="26" customFormat="1" ht="40.5" customHeight="1" x14ac:dyDescent="0.3">
      <c r="B49" s="24"/>
      <c r="C49" s="5"/>
      <c r="D49" s="5"/>
      <c r="E49" s="25"/>
      <c r="F49" s="58" t="s">
        <v>36</v>
      </c>
      <c r="G49" s="59"/>
      <c r="H49" s="59"/>
      <c r="I49" s="59"/>
      <c r="J49" s="59"/>
      <c r="K49" s="59"/>
      <c r="L49" s="59"/>
      <c r="M49" s="60"/>
      <c r="N49" s="61" t="s">
        <v>34</v>
      </c>
      <c r="O49" s="61"/>
      <c r="P49" s="61"/>
      <c r="Q49" s="61" t="s">
        <v>35</v>
      </c>
      <c r="R49" s="61"/>
    </row>
    <row r="50" spans="2:18" s="26" customFormat="1" ht="40.5" customHeight="1" x14ac:dyDescent="0.3">
      <c r="B50" s="24"/>
      <c r="C50" s="5"/>
      <c r="D50" s="5"/>
      <c r="E50" s="25"/>
      <c r="F50" s="48" t="s">
        <v>1</v>
      </c>
      <c r="G50" s="49"/>
      <c r="H50" s="49"/>
      <c r="I50" s="49"/>
      <c r="J50" s="49"/>
      <c r="K50" s="49"/>
      <c r="L50" s="49"/>
      <c r="M50" s="50"/>
      <c r="N50" s="51" t="s">
        <v>29</v>
      </c>
      <c r="O50" s="51"/>
      <c r="P50" s="51"/>
      <c r="Q50" s="52" t="s">
        <v>2</v>
      </c>
      <c r="R50" s="52"/>
    </row>
    <row r="51" spans="2:18" s="26" customFormat="1" ht="40.5" customHeight="1" x14ac:dyDescent="0.3">
      <c r="B51" s="24"/>
      <c r="C51" s="5"/>
      <c r="D51" s="5"/>
      <c r="E51" s="25"/>
      <c r="F51" s="48" t="s">
        <v>3</v>
      </c>
      <c r="G51" s="49"/>
      <c r="H51" s="49"/>
      <c r="I51" s="49"/>
      <c r="J51" s="49"/>
      <c r="K51" s="49"/>
      <c r="L51" s="49"/>
      <c r="M51" s="50"/>
      <c r="N51" s="51" t="s">
        <v>30</v>
      </c>
      <c r="O51" s="51"/>
      <c r="P51" s="51"/>
      <c r="Q51" s="52" t="s">
        <v>4</v>
      </c>
      <c r="R51" s="52"/>
    </row>
    <row r="52" spans="2:18" s="26" customFormat="1" ht="40.5" customHeight="1" x14ac:dyDescent="0.3">
      <c r="B52" s="24"/>
      <c r="C52" s="5"/>
      <c r="D52" s="5"/>
      <c r="E52" s="25"/>
      <c r="F52" s="48" t="s">
        <v>5</v>
      </c>
      <c r="G52" s="49"/>
      <c r="H52" s="49"/>
      <c r="I52" s="49"/>
      <c r="J52" s="49"/>
      <c r="K52" s="49"/>
      <c r="L52" s="49"/>
      <c r="M52" s="50"/>
      <c r="N52" s="51" t="s">
        <v>31</v>
      </c>
      <c r="O52" s="51"/>
      <c r="P52" s="51"/>
      <c r="Q52" s="52" t="s">
        <v>6</v>
      </c>
      <c r="R52" s="52"/>
    </row>
    <row r="53" spans="2:18" s="26" customFormat="1" ht="40.5" customHeight="1" x14ac:dyDescent="0.3">
      <c r="B53" s="24"/>
      <c r="C53" s="5"/>
      <c r="D53" s="5"/>
      <c r="E53" s="25"/>
      <c r="F53" s="48" t="s">
        <v>7</v>
      </c>
      <c r="G53" s="49"/>
      <c r="H53" s="49"/>
      <c r="I53" s="49"/>
      <c r="J53" s="49"/>
      <c r="K53" s="49"/>
      <c r="L53" s="49"/>
      <c r="M53" s="50"/>
      <c r="N53" s="51" t="s">
        <v>32</v>
      </c>
      <c r="O53" s="51"/>
      <c r="P53" s="51"/>
      <c r="Q53" s="52" t="s">
        <v>8</v>
      </c>
      <c r="R53" s="52"/>
    </row>
    <row r="54" spans="2:18" s="26" customFormat="1" ht="36.75" customHeight="1" x14ac:dyDescent="0.3">
      <c r="B54" s="34"/>
      <c r="C54" s="34"/>
      <c r="D54" s="34"/>
      <c r="E54" s="25"/>
      <c r="F54" s="48" t="s">
        <v>9</v>
      </c>
      <c r="G54" s="49"/>
      <c r="H54" s="49"/>
      <c r="I54" s="49"/>
      <c r="J54" s="49"/>
      <c r="K54" s="49"/>
      <c r="L54" s="49"/>
      <c r="M54" s="50"/>
      <c r="N54" s="51" t="s">
        <v>33</v>
      </c>
      <c r="O54" s="51"/>
      <c r="P54" s="51"/>
      <c r="Q54" s="52" t="s">
        <v>10</v>
      </c>
      <c r="R54" s="52"/>
    </row>
    <row r="55" spans="2:18" x14ac:dyDescent="0.25">
      <c r="B55" s="34"/>
      <c r="C55" s="5"/>
      <c r="D55" s="5"/>
      <c r="E55" s="5"/>
      <c r="F55" s="5"/>
      <c r="G55" s="5"/>
      <c r="H55" s="5"/>
      <c r="I55" s="44"/>
      <c r="J55" s="44"/>
      <c r="K55" s="44"/>
      <c r="L55" s="44"/>
      <c r="M55" s="44"/>
      <c r="N55" s="44"/>
      <c r="O55" s="44"/>
      <c r="P55" s="44"/>
      <c r="Q55" s="44"/>
      <c r="R55" s="5"/>
    </row>
    <row r="56" spans="2:18" ht="6.75" customHeight="1" x14ac:dyDescent="0.25">
      <c r="B56" s="34"/>
      <c r="C56" s="5"/>
      <c r="D56" s="5"/>
      <c r="E56" s="5"/>
      <c r="F56" s="5"/>
      <c r="G56" s="5"/>
      <c r="H56" s="5"/>
      <c r="I56" s="34"/>
      <c r="J56" s="34"/>
      <c r="K56" s="34"/>
      <c r="L56" s="34"/>
      <c r="M56" s="34"/>
      <c r="N56" s="34"/>
      <c r="O56" s="34"/>
      <c r="P56" s="16"/>
      <c r="Q56" s="16"/>
      <c r="R56" s="5"/>
    </row>
    <row r="57" spans="2:18" ht="6.75" customHeight="1" x14ac:dyDescent="0.25">
      <c r="B57" s="34"/>
      <c r="C57" s="5"/>
      <c r="D57" s="5"/>
      <c r="E57" s="5"/>
      <c r="F57" s="5"/>
      <c r="G57" s="5"/>
      <c r="H57" s="5"/>
      <c r="I57" s="34"/>
      <c r="J57" s="34"/>
      <c r="K57" s="34"/>
      <c r="L57" s="34"/>
      <c r="M57" s="34"/>
      <c r="N57" s="34"/>
      <c r="O57" s="34"/>
      <c r="P57" s="16"/>
      <c r="Q57" s="16"/>
      <c r="R57" s="5"/>
    </row>
    <row r="60" spans="2:18" ht="24" customHeight="1" x14ac:dyDescent="0.25">
      <c r="B60" s="45" t="s">
        <v>25</v>
      </c>
      <c r="C60" s="46"/>
      <c r="D60" s="6" t="s">
        <v>26</v>
      </c>
      <c r="E60" s="45" t="s">
        <v>27</v>
      </c>
      <c r="F60" s="47"/>
      <c r="G60" s="47"/>
      <c r="H60" s="47"/>
      <c r="I60" s="47"/>
      <c r="J60" s="47"/>
      <c r="K60" s="47"/>
      <c r="L60" s="47"/>
      <c r="M60" s="47"/>
      <c r="N60" s="46"/>
      <c r="O60" s="45" t="s">
        <v>28</v>
      </c>
      <c r="P60" s="47"/>
      <c r="Q60" s="47"/>
      <c r="R60" s="46"/>
    </row>
    <row r="61" spans="2:18" ht="62.25" customHeight="1" x14ac:dyDescent="0.25">
      <c r="B61" s="40"/>
      <c r="C61" s="40"/>
      <c r="D61" s="11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</row>
    <row r="62" spans="2:18" ht="19.5" customHeight="1" x14ac:dyDescent="0.25">
      <c r="B62" s="40"/>
      <c r="C62" s="40"/>
      <c r="D62" s="12"/>
      <c r="E62" s="41"/>
      <c r="F62" s="42"/>
      <c r="G62" s="42"/>
      <c r="H62" s="42"/>
      <c r="I62" s="42"/>
      <c r="J62" s="42"/>
      <c r="K62" s="42"/>
      <c r="L62" s="42"/>
      <c r="M62" s="42"/>
      <c r="N62" s="43"/>
      <c r="O62" s="41"/>
      <c r="P62" s="42"/>
      <c r="Q62" s="42"/>
      <c r="R62" s="43"/>
    </row>
  </sheetData>
  <mergeCells count="91">
    <mergeCell ref="R19:S19"/>
    <mergeCell ref="C8:Q8"/>
    <mergeCell ref="C15:Q15"/>
    <mergeCell ref="E18:H18"/>
    <mergeCell ref="K19:O19"/>
    <mergeCell ref="P19:Q19"/>
    <mergeCell ref="K20:O20"/>
    <mergeCell ref="P20:Q20"/>
    <mergeCell ref="K21:O21"/>
    <mergeCell ref="P21:Q21"/>
    <mergeCell ref="K22:O22"/>
    <mergeCell ref="P22:Q22"/>
    <mergeCell ref="K23:O23"/>
    <mergeCell ref="P23:Q23"/>
    <mergeCell ref="K24:O24"/>
    <mergeCell ref="P24:Q24"/>
    <mergeCell ref="K25:O25"/>
    <mergeCell ref="P25:Q25"/>
    <mergeCell ref="K26:O26"/>
    <mergeCell ref="P26:Q26"/>
    <mergeCell ref="K27:O27"/>
    <mergeCell ref="P27:Q27"/>
    <mergeCell ref="K28:O28"/>
    <mergeCell ref="P28:Q28"/>
    <mergeCell ref="K29:O29"/>
    <mergeCell ref="P29:Q29"/>
    <mergeCell ref="K30:O30"/>
    <mergeCell ref="P30:Q30"/>
    <mergeCell ref="K31:O31"/>
    <mergeCell ref="P31:Q31"/>
    <mergeCell ref="K32:O32"/>
    <mergeCell ref="P32:Q32"/>
    <mergeCell ref="K33:O33"/>
    <mergeCell ref="P33:Q33"/>
    <mergeCell ref="K34:O34"/>
    <mergeCell ref="P34:Q34"/>
    <mergeCell ref="K35:O35"/>
    <mergeCell ref="P35:Q35"/>
    <mergeCell ref="K36:O36"/>
    <mergeCell ref="P36:Q36"/>
    <mergeCell ref="K37:O37"/>
    <mergeCell ref="P37:Q37"/>
    <mergeCell ref="K38:O38"/>
    <mergeCell ref="P38:Q38"/>
    <mergeCell ref="K39:O39"/>
    <mergeCell ref="P39:Q39"/>
    <mergeCell ref="K40:O40"/>
    <mergeCell ref="P40:Q40"/>
    <mergeCell ref="K41:O41"/>
    <mergeCell ref="P41:Q41"/>
    <mergeCell ref="K42:O42"/>
    <mergeCell ref="P42:Q42"/>
    <mergeCell ref="K43:O43"/>
    <mergeCell ref="P43:Q43"/>
    <mergeCell ref="F50:M50"/>
    <mergeCell ref="N50:P50"/>
    <mergeCell ref="Q50:R50"/>
    <mergeCell ref="K44:O44"/>
    <mergeCell ref="P44:Q44"/>
    <mergeCell ref="K45:O45"/>
    <mergeCell ref="P45:Q45"/>
    <mergeCell ref="K46:O46"/>
    <mergeCell ref="P46:Q46"/>
    <mergeCell ref="K47:O47"/>
    <mergeCell ref="P47:Q47"/>
    <mergeCell ref="F49:M49"/>
    <mergeCell ref="N49:P49"/>
    <mergeCell ref="Q49:R49"/>
    <mergeCell ref="F51:M51"/>
    <mergeCell ref="N51:P51"/>
    <mergeCell ref="Q51:R51"/>
    <mergeCell ref="F52:M52"/>
    <mergeCell ref="N52:P52"/>
    <mergeCell ref="Q52:R52"/>
    <mergeCell ref="F53:M53"/>
    <mergeCell ref="N53:P53"/>
    <mergeCell ref="Q53:R53"/>
    <mergeCell ref="F54:M54"/>
    <mergeCell ref="N54:P54"/>
    <mergeCell ref="Q54:R54"/>
    <mergeCell ref="B62:C62"/>
    <mergeCell ref="E62:N62"/>
    <mergeCell ref="O62:R62"/>
    <mergeCell ref="I55:N55"/>
    <mergeCell ref="O55:Q55"/>
    <mergeCell ref="B60:C60"/>
    <mergeCell ref="E60:N60"/>
    <mergeCell ref="O60:R60"/>
    <mergeCell ref="B61:C61"/>
    <mergeCell ref="E61:N61"/>
    <mergeCell ref="O61:R61"/>
  </mergeCells>
  <conditionalFormatting sqref="E20:H47">
    <cfRule type="cellIs" dxfId="9" priority="5" operator="between">
      <formula>0</formula>
      <formula>6</formula>
    </cfRule>
  </conditionalFormatting>
  <conditionalFormatting sqref="J20:J47 P20:P47">
    <cfRule type="cellIs" dxfId="8" priority="4" operator="between">
      <formula>0</formula>
      <formula>6</formula>
    </cfRule>
  </conditionalFormatting>
  <conditionalFormatting sqref="P20:P47">
    <cfRule type="cellIs" dxfId="7" priority="3" operator="between">
      <formula>0</formula>
      <formula>79</formula>
    </cfRule>
  </conditionalFormatting>
  <conditionalFormatting sqref="K20:K47">
    <cfRule type="cellIs" dxfId="6" priority="2" operator="between">
      <formula>0</formula>
      <formula>6</formula>
    </cfRule>
  </conditionalFormatting>
  <conditionalFormatting sqref="E20:H45">
    <cfRule type="cellIs" dxfId="5" priority="1" operator="between">
      <formula>0</formula>
      <formula>6</formula>
    </cfRule>
  </conditionalFormatting>
  <dataValidations count="1">
    <dataValidation type="list" allowBlank="1" showInputMessage="1" showErrorMessage="1" sqref="P20:P47" xr:uid="{EB820BEC-975F-4167-BB40-5CED6C13C9D1}">
      <formula1>$V$10:$V$20</formula1>
    </dataValidation>
  </dataValidations>
  <pageMargins left="0.25" right="0.25" top="0.75" bottom="0.75" header="0.3" footer="0.3"/>
  <pageSetup paperSize="9" scale="34" orientation="portrait" horizont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898C6-7801-4DBD-B203-7E5DFEFCE442}">
  <sheetPr>
    <tabColor theme="4" tint="0.39997558519241921"/>
    <pageSetUpPr fitToPage="1"/>
  </sheetPr>
  <dimension ref="B8:U62"/>
  <sheetViews>
    <sheetView tabSelected="1" view="pageBreakPreview" topLeftCell="A38" zoomScale="70" zoomScaleNormal="80" zoomScaleSheetLayoutView="70" workbookViewId="0">
      <selection activeCell="D46" sqref="D46"/>
    </sheetView>
  </sheetViews>
  <sheetFormatPr baseColWidth="10" defaultColWidth="11.5703125" defaultRowHeight="15" x14ac:dyDescent="0.25"/>
  <cols>
    <col min="1" max="1" width="8.42578125" customWidth="1"/>
    <col min="2" max="2" width="13.140625" style="13" customWidth="1"/>
    <col min="3" max="3" width="22" bestFit="1" customWidth="1"/>
    <col min="4" max="4" width="69.7109375" customWidth="1"/>
    <col min="5" max="7" width="12.5703125" customWidth="1"/>
    <col min="8" max="8" width="17.85546875" hidden="1" customWidth="1"/>
    <col min="9" max="9" width="27.140625" customWidth="1"/>
    <col min="10" max="12" width="4.140625" customWidth="1"/>
    <col min="13" max="13" width="2.42578125" customWidth="1"/>
    <col min="14" max="14" width="10.42578125" customWidth="1"/>
    <col min="15" max="15" width="16.28515625" style="14" customWidth="1"/>
    <col min="16" max="16" width="12" style="14" customWidth="1"/>
    <col min="17" max="17" width="15.42578125" customWidth="1"/>
    <col min="18" max="18" width="14" customWidth="1"/>
    <col min="20" max="20" width="11.5703125" customWidth="1"/>
    <col min="21" max="21" width="11.5703125" hidden="1" customWidth="1"/>
    <col min="22" max="22" width="11.5703125" customWidth="1"/>
  </cols>
  <sheetData>
    <row r="8" spans="2:21" ht="54.75" customHeight="1" x14ac:dyDescent="0.25">
      <c r="C8" s="62" t="s">
        <v>24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R8" s="2"/>
      <c r="S8" s="2"/>
    </row>
    <row r="9" spans="2:21" ht="42" customHeight="1" x14ac:dyDescent="0.25">
      <c r="C9" s="33" t="s">
        <v>20</v>
      </c>
      <c r="D9" s="27"/>
      <c r="O9"/>
      <c r="P9"/>
      <c r="S9" s="2"/>
    </row>
    <row r="10" spans="2:21" ht="42" customHeight="1" x14ac:dyDescent="0.25">
      <c r="B10" s="1"/>
      <c r="C10" s="33" t="s">
        <v>21</v>
      </c>
      <c r="D10" s="28" t="s">
        <v>79</v>
      </c>
      <c r="O10"/>
      <c r="P10"/>
      <c r="U10">
        <v>100</v>
      </c>
    </row>
    <row r="11" spans="2:21" ht="42" customHeight="1" x14ac:dyDescent="0.25">
      <c r="B11" s="1"/>
      <c r="C11" s="33" t="s">
        <v>22</v>
      </c>
      <c r="D11" s="27" t="s">
        <v>43</v>
      </c>
      <c r="O11"/>
      <c r="P11"/>
      <c r="U11">
        <v>90</v>
      </c>
    </row>
    <row r="12" spans="2:21" ht="42" customHeight="1" x14ac:dyDescent="0.25">
      <c r="B12" s="1"/>
      <c r="C12" s="33" t="s">
        <v>41</v>
      </c>
      <c r="D12" s="32">
        <v>110301</v>
      </c>
      <c r="O12"/>
      <c r="P12"/>
      <c r="U12">
        <v>80</v>
      </c>
    </row>
    <row r="13" spans="2:21" ht="42" customHeight="1" x14ac:dyDescent="0.25">
      <c r="B13" s="1"/>
      <c r="C13" s="33" t="s">
        <v>23</v>
      </c>
      <c r="D13" s="27" t="s">
        <v>45</v>
      </c>
      <c r="O13"/>
      <c r="P13"/>
      <c r="U13">
        <v>70</v>
      </c>
    </row>
    <row r="14" spans="2:21" ht="21.75" customHeight="1" x14ac:dyDescent="0.25">
      <c r="C14" s="4"/>
      <c r="U14">
        <v>60</v>
      </c>
    </row>
    <row r="15" spans="2:21" ht="35.25" customHeight="1" x14ac:dyDescent="0.25">
      <c r="B15" s="34"/>
      <c r="C15" s="63" t="s">
        <v>37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20"/>
      <c r="U15">
        <v>50</v>
      </c>
    </row>
    <row r="16" spans="2:21" ht="9" customHeight="1" x14ac:dyDescent="0.25">
      <c r="C16" s="4"/>
      <c r="U16">
        <v>40</v>
      </c>
    </row>
    <row r="17" spans="2:21" ht="0.75" customHeight="1" x14ac:dyDescent="0.25">
      <c r="C17" s="4"/>
      <c r="U17">
        <v>30</v>
      </c>
    </row>
    <row r="18" spans="2:21" ht="39" customHeight="1" x14ac:dyDescent="0.25">
      <c r="E18" s="64" t="s">
        <v>11</v>
      </c>
      <c r="F18" s="64"/>
      <c r="G18" s="64"/>
      <c r="U18">
        <v>20</v>
      </c>
    </row>
    <row r="19" spans="2:21" s="7" customFormat="1" ht="46.5" customHeight="1" x14ac:dyDescent="0.25">
      <c r="B19" s="37" t="s">
        <v>0</v>
      </c>
      <c r="C19" s="37" t="s">
        <v>18</v>
      </c>
      <c r="D19" s="37" t="s">
        <v>19</v>
      </c>
      <c r="E19" s="38" t="s">
        <v>12</v>
      </c>
      <c r="F19" s="38" t="s">
        <v>13</v>
      </c>
      <c r="G19" s="38" t="s">
        <v>14</v>
      </c>
      <c r="H19" s="23" t="s">
        <v>39</v>
      </c>
      <c r="I19" s="23" t="s">
        <v>38</v>
      </c>
      <c r="J19" s="65" t="s">
        <v>16</v>
      </c>
      <c r="K19" s="66"/>
      <c r="L19" s="66"/>
      <c r="M19" s="66"/>
      <c r="N19" s="67"/>
      <c r="O19" s="68" t="s">
        <v>17</v>
      </c>
      <c r="P19" s="69"/>
      <c r="Q19" s="68" t="s">
        <v>40</v>
      </c>
      <c r="R19" s="69"/>
      <c r="U19">
        <v>10</v>
      </c>
    </row>
    <row r="20" spans="2:21" s="8" customFormat="1" ht="41.25" customHeight="1" x14ac:dyDescent="0.25">
      <c r="B20" s="17">
        <v>1</v>
      </c>
      <c r="C20" s="22">
        <v>1317091038</v>
      </c>
      <c r="D20" s="22" t="s">
        <v>47</v>
      </c>
      <c r="E20" s="19"/>
      <c r="F20" s="19"/>
      <c r="G20" s="19"/>
      <c r="H20" s="21" t="e">
        <f t="shared" ref="H20:H47" si="0">AVERAGE(E20:G20)</f>
        <v>#DIV/0!</v>
      </c>
      <c r="I20" s="18" t="e">
        <f>ROUND(H20,0)</f>
        <v>#DIV/0!</v>
      </c>
      <c r="J20" s="53" t="e">
        <f>IF(I20=6,"NA",IF(I20=7,"BU",IF(I20=8,"BA",IF(I20=9,"I",IF(I20=10,"C",)))))</f>
        <v>#DIV/0!</v>
      </c>
      <c r="K20" s="54"/>
      <c r="L20" s="54"/>
      <c r="M20" s="54"/>
      <c r="N20" s="55"/>
      <c r="O20" s="56"/>
      <c r="P20" s="57"/>
      <c r="Q20" s="35"/>
      <c r="R20" s="36"/>
      <c r="U20" s="8">
        <v>0</v>
      </c>
    </row>
    <row r="21" spans="2:21" s="8" customFormat="1" ht="41.25" customHeight="1" x14ac:dyDescent="0.25">
      <c r="B21" s="17">
        <v>2</v>
      </c>
      <c r="C21" s="22">
        <v>1318112132</v>
      </c>
      <c r="D21" s="22" t="s">
        <v>48</v>
      </c>
      <c r="E21" s="19"/>
      <c r="F21" s="19"/>
      <c r="G21" s="19"/>
      <c r="H21" s="21" t="e">
        <f t="shared" si="0"/>
        <v>#DIV/0!</v>
      </c>
      <c r="I21" s="18" t="e">
        <f t="shared" ref="I21:I47" si="1">ROUND(H21,0)</f>
        <v>#DIV/0!</v>
      </c>
      <c r="J21" s="53" t="e">
        <f t="shared" ref="J21:J47" si="2">IF(I21=6,"NA",IF(I21=7,"BU",IF(I21=8,"BA",IF(I21=9,"I",IF(I21=10,"C",)))))</f>
        <v>#DIV/0!</v>
      </c>
      <c r="K21" s="54"/>
      <c r="L21" s="54"/>
      <c r="M21" s="54"/>
      <c r="N21" s="55"/>
      <c r="O21" s="56"/>
      <c r="P21" s="57"/>
      <c r="Q21" s="35"/>
      <c r="R21" s="36"/>
    </row>
    <row r="22" spans="2:21" s="8" customFormat="1" ht="41.25" customHeight="1" x14ac:dyDescent="0.25">
      <c r="B22" s="17">
        <v>3</v>
      </c>
      <c r="C22" s="22">
        <v>1318111120</v>
      </c>
      <c r="D22" s="22" t="s">
        <v>49</v>
      </c>
      <c r="E22" s="19"/>
      <c r="F22" s="19"/>
      <c r="G22" s="19"/>
      <c r="H22" s="21" t="e">
        <f t="shared" si="0"/>
        <v>#DIV/0!</v>
      </c>
      <c r="I22" s="18" t="e">
        <f t="shared" si="1"/>
        <v>#DIV/0!</v>
      </c>
      <c r="J22" s="53" t="e">
        <f t="shared" si="2"/>
        <v>#DIV/0!</v>
      </c>
      <c r="K22" s="54"/>
      <c r="L22" s="54"/>
      <c r="M22" s="54"/>
      <c r="N22" s="55"/>
      <c r="O22" s="56"/>
      <c r="P22" s="57"/>
      <c r="Q22" s="35"/>
      <c r="R22" s="36"/>
    </row>
    <row r="23" spans="2:21" s="8" customFormat="1" ht="41.25" customHeight="1" x14ac:dyDescent="0.25">
      <c r="B23" s="17">
        <v>4</v>
      </c>
      <c r="C23" s="22">
        <v>1318111075</v>
      </c>
      <c r="D23" s="22" t="s">
        <v>50</v>
      </c>
      <c r="E23" s="19"/>
      <c r="F23" s="19"/>
      <c r="G23" s="19"/>
      <c r="H23" s="21" t="e">
        <f t="shared" si="0"/>
        <v>#DIV/0!</v>
      </c>
      <c r="I23" s="18" t="e">
        <f t="shared" si="1"/>
        <v>#DIV/0!</v>
      </c>
      <c r="J23" s="53" t="e">
        <f t="shared" si="2"/>
        <v>#DIV/0!</v>
      </c>
      <c r="K23" s="54"/>
      <c r="L23" s="54"/>
      <c r="M23" s="54"/>
      <c r="N23" s="55"/>
      <c r="O23" s="56"/>
      <c r="P23" s="57"/>
      <c r="Q23" s="35"/>
      <c r="R23" s="36"/>
    </row>
    <row r="24" spans="2:21" s="8" customFormat="1" ht="41.25" customHeight="1" x14ac:dyDescent="0.25">
      <c r="B24" s="17">
        <v>5</v>
      </c>
      <c r="C24" s="22">
        <v>1318111089</v>
      </c>
      <c r="D24" s="22" t="s">
        <v>51</v>
      </c>
      <c r="E24" s="19"/>
      <c r="F24" s="19"/>
      <c r="G24" s="19"/>
      <c r="H24" s="21" t="e">
        <f t="shared" si="0"/>
        <v>#DIV/0!</v>
      </c>
      <c r="I24" s="18" t="e">
        <f t="shared" si="1"/>
        <v>#DIV/0!</v>
      </c>
      <c r="J24" s="53" t="e">
        <f t="shared" si="2"/>
        <v>#DIV/0!</v>
      </c>
      <c r="K24" s="54"/>
      <c r="L24" s="54"/>
      <c r="M24" s="54"/>
      <c r="N24" s="55"/>
      <c r="O24" s="56"/>
      <c r="P24" s="57"/>
      <c r="Q24" s="35"/>
      <c r="R24" s="36"/>
    </row>
    <row r="25" spans="2:21" s="8" customFormat="1" ht="41.25" customHeight="1" x14ac:dyDescent="0.25">
      <c r="B25" s="17">
        <v>6</v>
      </c>
      <c r="C25" s="22">
        <v>1318111107</v>
      </c>
      <c r="D25" s="22" t="s">
        <v>52</v>
      </c>
      <c r="E25" s="19"/>
      <c r="F25" s="19"/>
      <c r="G25" s="19"/>
      <c r="H25" s="21" t="e">
        <f t="shared" si="0"/>
        <v>#DIV/0!</v>
      </c>
      <c r="I25" s="18" t="e">
        <f t="shared" si="1"/>
        <v>#DIV/0!</v>
      </c>
      <c r="J25" s="53" t="e">
        <f t="shared" si="2"/>
        <v>#DIV/0!</v>
      </c>
      <c r="K25" s="54"/>
      <c r="L25" s="54"/>
      <c r="M25" s="54"/>
      <c r="N25" s="55"/>
      <c r="O25" s="56"/>
      <c r="P25" s="57"/>
      <c r="Q25" s="35"/>
      <c r="R25" s="36"/>
    </row>
    <row r="26" spans="2:21" s="8" customFormat="1" ht="41.25" customHeight="1" x14ac:dyDescent="0.25">
      <c r="B26" s="17">
        <v>7</v>
      </c>
      <c r="C26" s="22">
        <v>1318111102</v>
      </c>
      <c r="D26" s="22" t="s">
        <v>53</v>
      </c>
      <c r="E26" s="19"/>
      <c r="F26" s="19"/>
      <c r="G26" s="19"/>
      <c r="H26" s="21" t="e">
        <f t="shared" si="0"/>
        <v>#DIV/0!</v>
      </c>
      <c r="I26" s="18" t="e">
        <f t="shared" si="1"/>
        <v>#DIV/0!</v>
      </c>
      <c r="J26" s="53" t="e">
        <f t="shared" si="2"/>
        <v>#DIV/0!</v>
      </c>
      <c r="K26" s="54"/>
      <c r="L26" s="54"/>
      <c r="M26" s="54"/>
      <c r="N26" s="55"/>
      <c r="O26" s="56"/>
      <c r="P26" s="57"/>
      <c r="Q26" s="35"/>
      <c r="R26" s="36"/>
    </row>
    <row r="27" spans="2:21" s="8" customFormat="1" ht="41.25" customHeight="1" x14ac:dyDescent="0.25">
      <c r="B27" s="17">
        <v>8</v>
      </c>
      <c r="C27" s="22">
        <v>1318111108</v>
      </c>
      <c r="D27" s="22" t="s">
        <v>54</v>
      </c>
      <c r="E27" s="19"/>
      <c r="F27" s="19"/>
      <c r="G27" s="19"/>
      <c r="H27" s="21" t="e">
        <f t="shared" si="0"/>
        <v>#DIV/0!</v>
      </c>
      <c r="I27" s="18" t="e">
        <f t="shared" si="1"/>
        <v>#DIV/0!</v>
      </c>
      <c r="J27" s="53" t="e">
        <f t="shared" si="2"/>
        <v>#DIV/0!</v>
      </c>
      <c r="K27" s="54"/>
      <c r="L27" s="54"/>
      <c r="M27" s="54"/>
      <c r="N27" s="55"/>
      <c r="O27" s="56"/>
      <c r="P27" s="57"/>
      <c r="Q27" s="35"/>
      <c r="R27" s="36"/>
    </row>
    <row r="28" spans="2:21" s="8" customFormat="1" ht="41.25" customHeight="1" x14ac:dyDescent="0.25">
      <c r="B28" s="17">
        <v>9</v>
      </c>
      <c r="C28" s="22">
        <v>1318111064</v>
      </c>
      <c r="D28" s="22" t="s">
        <v>55</v>
      </c>
      <c r="E28" s="19"/>
      <c r="F28" s="19"/>
      <c r="G28" s="19"/>
      <c r="H28" s="21" t="e">
        <f t="shared" si="0"/>
        <v>#DIV/0!</v>
      </c>
      <c r="I28" s="18" t="e">
        <f t="shared" si="1"/>
        <v>#DIV/0!</v>
      </c>
      <c r="J28" s="53" t="e">
        <f t="shared" si="2"/>
        <v>#DIV/0!</v>
      </c>
      <c r="K28" s="54"/>
      <c r="L28" s="54"/>
      <c r="M28" s="54"/>
      <c r="N28" s="55"/>
      <c r="O28" s="56"/>
      <c r="P28" s="57"/>
      <c r="Q28" s="35"/>
      <c r="R28" s="36"/>
    </row>
    <row r="29" spans="2:21" s="8" customFormat="1" ht="41.25" customHeight="1" x14ac:dyDescent="0.25">
      <c r="B29" s="17">
        <v>10</v>
      </c>
      <c r="C29" s="22">
        <v>1318111048</v>
      </c>
      <c r="D29" s="22" t="s">
        <v>56</v>
      </c>
      <c r="E29" s="19"/>
      <c r="F29" s="19"/>
      <c r="G29" s="19"/>
      <c r="H29" s="21" t="e">
        <f t="shared" si="0"/>
        <v>#DIV/0!</v>
      </c>
      <c r="I29" s="18" t="e">
        <f t="shared" si="1"/>
        <v>#DIV/0!</v>
      </c>
      <c r="J29" s="53" t="e">
        <f t="shared" si="2"/>
        <v>#DIV/0!</v>
      </c>
      <c r="K29" s="54"/>
      <c r="L29" s="54"/>
      <c r="M29" s="54"/>
      <c r="N29" s="55"/>
      <c r="O29" s="56"/>
      <c r="P29" s="57"/>
      <c r="Q29" s="35"/>
      <c r="R29" s="36"/>
    </row>
    <row r="30" spans="2:21" s="8" customFormat="1" ht="41.25" customHeight="1" x14ac:dyDescent="0.25">
      <c r="B30" s="17">
        <v>11</v>
      </c>
      <c r="C30" s="22">
        <v>1318111039</v>
      </c>
      <c r="D30" s="22" t="s">
        <v>57</v>
      </c>
      <c r="E30" s="19"/>
      <c r="F30" s="19"/>
      <c r="G30" s="19"/>
      <c r="H30" s="21" t="e">
        <f t="shared" si="0"/>
        <v>#DIV/0!</v>
      </c>
      <c r="I30" s="18" t="e">
        <f t="shared" si="1"/>
        <v>#DIV/0!</v>
      </c>
      <c r="J30" s="53" t="e">
        <f t="shared" si="2"/>
        <v>#DIV/0!</v>
      </c>
      <c r="K30" s="54"/>
      <c r="L30" s="54"/>
      <c r="M30" s="54"/>
      <c r="N30" s="55"/>
      <c r="O30" s="56"/>
      <c r="P30" s="57"/>
      <c r="Q30" s="35"/>
      <c r="R30" s="36"/>
    </row>
    <row r="31" spans="2:21" s="8" customFormat="1" ht="41.25" customHeight="1" x14ac:dyDescent="0.25">
      <c r="B31" s="17">
        <v>12</v>
      </c>
      <c r="C31" s="22">
        <v>1318111063</v>
      </c>
      <c r="D31" s="22" t="s">
        <v>58</v>
      </c>
      <c r="E31" s="19"/>
      <c r="F31" s="19"/>
      <c r="G31" s="19"/>
      <c r="H31" s="21" t="e">
        <f t="shared" si="0"/>
        <v>#DIV/0!</v>
      </c>
      <c r="I31" s="18" t="e">
        <f t="shared" si="1"/>
        <v>#DIV/0!</v>
      </c>
      <c r="J31" s="53" t="e">
        <f t="shared" si="2"/>
        <v>#DIV/0!</v>
      </c>
      <c r="K31" s="54"/>
      <c r="L31" s="54"/>
      <c r="M31" s="54"/>
      <c r="N31" s="55"/>
      <c r="O31" s="56"/>
      <c r="P31" s="57"/>
      <c r="Q31" s="35"/>
      <c r="R31" s="36"/>
    </row>
    <row r="32" spans="2:21" s="8" customFormat="1" ht="41.25" customHeight="1" x14ac:dyDescent="0.25">
      <c r="B32" s="17">
        <v>13</v>
      </c>
      <c r="C32" s="22">
        <v>1318111046</v>
      </c>
      <c r="D32" s="22" t="s">
        <v>59</v>
      </c>
      <c r="E32" s="19"/>
      <c r="F32" s="19"/>
      <c r="G32" s="19"/>
      <c r="H32" s="21" t="e">
        <f t="shared" si="0"/>
        <v>#DIV/0!</v>
      </c>
      <c r="I32" s="18" t="e">
        <f t="shared" si="1"/>
        <v>#DIV/0!</v>
      </c>
      <c r="J32" s="53" t="e">
        <f t="shared" si="2"/>
        <v>#DIV/0!</v>
      </c>
      <c r="K32" s="54"/>
      <c r="L32" s="54"/>
      <c r="M32" s="54"/>
      <c r="N32" s="55"/>
      <c r="O32" s="56"/>
      <c r="P32" s="57"/>
      <c r="Q32" s="35"/>
      <c r="R32" s="36"/>
    </row>
    <row r="33" spans="2:18" s="8" customFormat="1" ht="41.25" customHeight="1" x14ac:dyDescent="0.25">
      <c r="B33" s="17">
        <v>14</v>
      </c>
      <c r="C33" s="22">
        <v>1318103032</v>
      </c>
      <c r="D33" s="22" t="s">
        <v>60</v>
      </c>
      <c r="E33" s="19"/>
      <c r="F33" s="19"/>
      <c r="G33" s="19"/>
      <c r="H33" s="21" t="e">
        <f t="shared" si="0"/>
        <v>#DIV/0!</v>
      </c>
      <c r="I33" s="18" t="e">
        <f t="shared" si="1"/>
        <v>#DIV/0!</v>
      </c>
      <c r="J33" s="53" t="e">
        <f t="shared" si="2"/>
        <v>#DIV/0!</v>
      </c>
      <c r="K33" s="54"/>
      <c r="L33" s="54"/>
      <c r="M33" s="54"/>
      <c r="N33" s="55"/>
      <c r="O33" s="56"/>
      <c r="P33" s="57"/>
      <c r="Q33" s="35"/>
      <c r="R33" s="36"/>
    </row>
    <row r="34" spans="2:18" s="8" customFormat="1" ht="41.25" customHeight="1" x14ac:dyDescent="0.25">
      <c r="B34" s="17">
        <v>15</v>
      </c>
      <c r="C34" s="22">
        <v>1318111109</v>
      </c>
      <c r="D34" s="22" t="s">
        <v>61</v>
      </c>
      <c r="E34" s="19"/>
      <c r="F34" s="19"/>
      <c r="G34" s="19"/>
      <c r="H34" s="21" t="e">
        <f t="shared" si="0"/>
        <v>#DIV/0!</v>
      </c>
      <c r="I34" s="18" t="e">
        <f t="shared" si="1"/>
        <v>#DIV/0!</v>
      </c>
      <c r="J34" s="53" t="e">
        <f t="shared" si="2"/>
        <v>#DIV/0!</v>
      </c>
      <c r="K34" s="54"/>
      <c r="L34" s="54"/>
      <c r="M34" s="54"/>
      <c r="N34" s="55"/>
      <c r="O34" s="56"/>
      <c r="P34" s="57"/>
      <c r="Q34" s="35"/>
      <c r="R34" s="36"/>
    </row>
    <row r="35" spans="2:18" s="8" customFormat="1" ht="41.25" customHeight="1" x14ac:dyDescent="0.25">
      <c r="B35" s="17">
        <v>16</v>
      </c>
      <c r="C35" s="22">
        <v>1318111080</v>
      </c>
      <c r="D35" s="22" t="s">
        <v>62</v>
      </c>
      <c r="E35" s="19"/>
      <c r="F35" s="19"/>
      <c r="G35" s="19"/>
      <c r="H35" s="21" t="e">
        <f t="shared" si="0"/>
        <v>#DIV/0!</v>
      </c>
      <c r="I35" s="18" t="e">
        <f t="shared" si="1"/>
        <v>#DIV/0!</v>
      </c>
      <c r="J35" s="53" t="e">
        <f t="shared" si="2"/>
        <v>#DIV/0!</v>
      </c>
      <c r="K35" s="54"/>
      <c r="L35" s="54"/>
      <c r="M35" s="54"/>
      <c r="N35" s="55"/>
      <c r="O35" s="56"/>
      <c r="P35" s="57"/>
      <c r="Q35" s="35"/>
      <c r="R35" s="36"/>
    </row>
    <row r="36" spans="2:18" s="8" customFormat="1" ht="41.25" customHeight="1" x14ac:dyDescent="0.25">
      <c r="B36" s="17">
        <v>17</v>
      </c>
      <c r="C36" s="22">
        <v>1318111008</v>
      </c>
      <c r="D36" s="22" t="s">
        <v>63</v>
      </c>
      <c r="E36" s="19"/>
      <c r="F36" s="19"/>
      <c r="G36" s="19"/>
      <c r="H36" s="21" t="e">
        <f t="shared" si="0"/>
        <v>#DIV/0!</v>
      </c>
      <c r="I36" s="18" t="e">
        <f t="shared" si="1"/>
        <v>#DIV/0!</v>
      </c>
      <c r="J36" s="53" t="e">
        <f t="shared" si="2"/>
        <v>#DIV/0!</v>
      </c>
      <c r="K36" s="54"/>
      <c r="L36" s="54"/>
      <c r="M36" s="54"/>
      <c r="N36" s="55"/>
      <c r="O36" s="56"/>
      <c r="P36" s="57"/>
      <c r="Q36" s="35"/>
      <c r="R36" s="36"/>
    </row>
    <row r="37" spans="2:18" s="8" customFormat="1" ht="41.25" customHeight="1" x14ac:dyDescent="0.25">
      <c r="B37" s="17">
        <v>18</v>
      </c>
      <c r="C37" s="22">
        <v>1318111050</v>
      </c>
      <c r="D37" s="22" t="s">
        <v>64</v>
      </c>
      <c r="E37" s="19"/>
      <c r="F37" s="19"/>
      <c r="G37" s="19"/>
      <c r="H37" s="21" t="e">
        <f t="shared" si="0"/>
        <v>#DIV/0!</v>
      </c>
      <c r="I37" s="18" t="e">
        <f t="shared" si="1"/>
        <v>#DIV/0!</v>
      </c>
      <c r="J37" s="53" t="e">
        <f t="shared" si="2"/>
        <v>#DIV/0!</v>
      </c>
      <c r="K37" s="54"/>
      <c r="L37" s="54"/>
      <c r="M37" s="54"/>
      <c r="N37" s="55"/>
      <c r="O37" s="56"/>
      <c r="P37" s="57"/>
      <c r="Q37" s="35"/>
      <c r="R37" s="36"/>
    </row>
    <row r="38" spans="2:18" s="8" customFormat="1" ht="41.25" customHeight="1" x14ac:dyDescent="0.25">
      <c r="B38" s="17">
        <v>19</v>
      </c>
      <c r="C38" s="22">
        <v>1318111074</v>
      </c>
      <c r="D38" s="22" t="s">
        <v>65</v>
      </c>
      <c r="E38" s="19"/>
      <c r="F38" s="19"/>
      <c r="G38" s="19"/>
      <c r="H38" s="21" t="e">
        <f t="shared" si="0"/>
        <v>#DIV/0!</v>
      </c>
      <c r="I38" s="18" t="e">
        <f t="shared" si="1"/>
        <v>#DIV/0!</v>
      </c>
      <c r="J38" s="53" t="e">
        <f t="shared" si="2"/>
        <v>#DIV/0!</v>
      </c>
      <c r="K38" s="54"/>
      <c r="L38" s="54"/>
      <c r="M38" s="54"/>
      <c r="N38" s="55"/>
      <c r="O38" s="56"/>
      <c r="P38" s="57"/>
      <c r="Q38" s="35"/>
      <c r="R38" s="36"/>
    </row>
    <row r="39" spans="2:18" s="8" customFormat="1" ht="41.25" customHeight="1" x14ac:dyDescent="0.25">
      <c r="B39" s="17">
        <v>20</v>
      </c>
      <c r="C39" s="22">
        <v>1318111042</v>
      </c>
      <c r="D39" s="22" t="s">
        <v>66</v>
      </c>
      <c r="E39" s="19"/>
      <c r="F39" s="19"/>
      <c r="G39" s="19"/>
      <c r="H39" s="21" t="e">
        <f t="shared" si="0"/>
        <v>#DIV/0!</v>
      </c>
      <c r="I39" s="18" t="e">
        <f t="shared" si="1"/>
        <v>#DIV/0!</v>
      </c>
      <c r="J39" s="53" t="e">
        <f t="shared" si="2"/>
        <v>#DIV/0!</v>
      </c>
      <c r="K39" s="54"/>
      <c r="L39" s="54"/>
      <c r="M39" s="54"/>
      <c r="N39" s="55"/>
      <c r="O39" s="56"/>
      <c r="P39" s="57"/>
      <c r="Q39" s="35"/>
      <c r="R39" s="36"/>
    </row>
    <row r="40" spans="2:18" s="8" customFormat="1" ht="41.25" customHeight="1" x14ac:dyDescent="0.25">
      <c r="B40" s="17">
        <v>21</v>
      </c>
      <c r="C40" s="22">
        <v>1318111097</v>
      </c>
      <c r="D40" s="22" t="s">
        <v>67</v>
      </c>
      <c r="E40" s="19"/>
      <c r="F40" s="19"/>
      <c r="G40" s="19"/>
      <c r="H40" s="21" t="e">
        <f t="shared" si="0"/>
        <v>#DIV/0!</v>
      </c>
      <c r="I40" s="18" t="e">
        <f t="shared" si="1"/>
        <v>#DIV/0!</v>
      </c>
      <c r="J40" s="53" t="e">
        <f t="shared" si="2"/>
        <v>#DIV/0!</v>
      </c>
      <c r="K40" s="54"/>
      <c r="L40" s="54"/>
      <c r="M40" s="54"/>
      <c r="N40" s="55"/>
      <c r="O40" s="56"/>
      <c r="P40" s="57"/>
      <c r="Q40" s="35"/>
      <c r="R40" s="36"/>
    </row>
    <row r="41" spans="2:18" s="8" customFormat="1" ht="41.25" customHeight="1" x14ac:dyDescent="0.25">
      <c r="B41" s="17">
        <v>22</v>
      </c>
      <c r="C41" s="22">
        <v>1318111071</v>
      </c>
      <c r="D41" s="22" t="s">
        <v>68</v>
      </c>
      <c r="E41" s="19"/>
      <c r="F41" s="19"/>
      <c r="G41" s="19"/>
      <c r="H41" s="21" t="e">
        <f t="shared" si="0"/>
        <v>#DIV/0!</v>
      </c>
      <c r="I41" s="18" t="e">
        <f t="shared" si="1"/>
        <v>#DIV/0!</v>
      </c>
      <c r="J41" s="53" t="e">
        <f t="shared" si="2"/>
        <v>#DIV/0!</v>
      </c>
      <c r="K41" s="54"/>
      <c r="L41" s="54"/>
      <c r="M41" s="54"/>
      <c r="N41" s="55"/>
      <c r="O41" s="56"/>
      <c r="P41" s="57"/>
      <c r="Q41" s="35"/>
      <c r="R41" s="36"/>
    </row>
    <row r="42" spans="2:18" s="8" customFormat="1" ht="41.25" customHeight="1" x14ac:dyDescent="0.25">
      <c r="B42" s="17">
        <v>23</v>
      </c>
      <c r="C42" s="22">
        <v>1318111058</v>
      </c>
      <c r="D42" s="22" t="s">
        <v>69</v>
      </c>
      <c r="E42" s="19"/>
      <c r="F42" s="19"/>
      <c r="G42" s="19"/>
      <c r="H42" s="21" t="e">
        <f t="shared" si="0"/>
        <v>#DIV/0!</v>
      </c>
      <c r="I42" s="18" t="e">
        <f t="shared" si="1"/>
        <v>#DIV/0!</v>
      </c>
      <c r="J42" s="53" t="e">
        <f t="shared" si="2"/>
        <v>#DIV/0!</v>
      </c>
      <c r="K42" s="54"/>
      <c r="L42" s="54"/>
      <c r="M42" s="54"/>
      <c r="N42" s="55"/>
      <c r="O42" s="56"/>
      <c r="P42" s="57"/>
      <c r="Q42" s="35"/>
      <c r="R42" s="36"/>
    </row>
    <row r="43" spans="2:18" s="8" customFormat="1" ht="41.25" customHeight="1" x14ac:dyDescent="0.25">
      <c r="B43" s="17">
        <v>24</v>
      </c>
      <c r="C43" s="22">
        <v>1318111036</v>
      </c>
      <c r="D43" s="22" t="s">
        <v>70</v>
      </c>
      <c r="E43" s="19"/>
      <c r="F43" s="19"/>
      <c r="G43" s="19"/>
      <c r="H43" s="21" t="e">
        <f t="shared" si="0"/>
        <v>#DIV/0!</v>
      </c>
      <c r="I43" s="18" t="e">
        <f t="shared" si="1"/>
        <v>#DIV/0!</v>
      </c>
      <c r="J43" s="53" t="e">
        <f t="shared" si="2"/>
        <v>#DIV/0!</v>
      </c>
      <c r="K43" s="54"/>
      <c r="L43" s="54"/>
      <c r="M43" s="54"/>
      <c r="N43" s="55"/>
      <c r="O43" s="56"/>
      <c r="P43" s="57"/>
      <c r="Q43" s="35"/>
      <c r="R43" s="36"/>
    </row>
    <row r="44" spans="2:18" s="8" customFormat="1" ht="41.25" customHeight="1" x14ac:dyDescent="0.25">
      <c r="B44" s="17">
        <v>25</v>
      </c>
      <c r="C44" s="22">
        <v>1318111066</v>
      </c>
      <c r="D44" s="22" t="s">
        <v>71</v>
      </c>
      <c r="E44" s="19"/>
      <c r="F44" s="19"/>
      <c r="G44" s="19"/>
      <c r="H44" s="21" t="e">
        <f t="shared" si="0"/>
        <v>#DIV/0!</v>
      </c>
      <c r="I44" s="18" t="e">
        <f t="shared" si="1"/>
        <v>#DIV/0!</v>
      </c>
      <c r="J44" s="53" t="e">
        <f t="shared" si="2"/>
        <v>#DIV/0!</v>
      </c>
      <c r="K44" s="54"/>
      <c r="L44" s="54"/>
      <c r="M44" s="54"/>
      <c r="N44" s="55"/>
      <c r="O44" s="56"/>
      <c r="P44" s="57"/>
      <c r="Q44" s="35"/>
      <c r="R44" s="36"/>
    </row>
    <row r="45" spans="2:18" s="8" customFormat="1" ht="41.25" customHeight="1" x14ac:dyDescent="0.25">
      <c r="B45" s="17">
        <v>26</v>
      </c>
      <c r="C45" s="22">
        <v>1318111002</v>
      </c>
      <c r="D45" s="22" t="s">
        <v>72</v>
      </c>
      <c r="E45" s="19"/>
      <c r="F45" s="19"/>
      <c r="G45" s="19"/>
      <c r="H45" s="21" t="e">
        <f t="shared" si="0"/>
        <v>#DIV/0!</v>
      </c>
      <c r="I45" s="18" t="e">
        <f t="shared" si="1"/>
        <v>#DIV/0!</v>
      </c>
      <c r="J45" s="53" t="e">
        <f t="shared" si="2"/>
        <v>#DIV/0!</v>
      </c>
      <c r="K45" s="54"/>
      <c r="L45" s="54"/>
      <c r="M45" s="54"/>
      <c r="N45" s="55"/>
      <c r="O45" s="56"/>
      <c r="P45" s="57"/>
      <c r="Q45" s="35"/>
      <c r="R45" s="36"/>
    </row>
    <row r="46" spans="2:18" s="8" customFormat="1" ht="41.25" customHeight="1" x14ac:dyDescent="0.25">
      <c r="B46" s="17">
        <v>27</v>
      </c>
      <c r="C46" s="22">
        <v>1318111061</v>
      </c>
      <c r="D46" s="22" t="s">
        <v>73</v>
      </c>
      <c r="E46" s="19"/>
      <c r="F46" s="19"/>
      <c r="G46" s="19"/>
      <c r="H46" s="21" t="e">
        <f t="shared" si="0"/>
        <v>#DIV/0!</v>
      </c>
      <c r="I46" s="18" t="e">
        <f t="shared" si="1"/>
        <v>#DIV/0!</v>
      </c>
      <c r="J46" s="53" t="e">
        <f t="shared" si="2"/>
        <v>#DIV/0!</v>
      </c>
      <c r="K46" s="54"/>
      <c r="L46" s="54"/>
      <c r="M46" s="54"/>
      <c r="N46" s="55"/>
      <c r="O46" s="56"/>
      <c r="P46" s="57"/>
      <c r="Q46" s="35"/>
      <c r="R46" s="36"/>
    </row>
    <row r="47" spans="2:18" s="8" customFormat="1" ht="41.25" customHeight="1" x14ac:dyDescent="0.25">
      <c r="B47" s="17">
        <v>28</v>
      </c>
      <c r="C47" s="22">
        <v>1318111099</v>
      </c>
      <c r="D47" s="22" t="s">
        <v>74</v>
      </c>
      <c r="E47" s="19"/>
      <c r="F47" s="19"/>
      <c r="G47" s="19"/>
      <c r="H47" s="21" t="e">
        <f t="shared" si="0"/>
        <v>#DIV/0!</v>
      </c>
      <c r="I47" s="18" t="e">
        <f t="shared" si="1"/>
        <v>#DIV/0!</v>
      </c>
      <c r="J47" s="53" t="e">
        <f t="shared" si="2"/>
        <v>#DIV/0!</v>
      </c>
      <c r="K47" s="54"/>
      <c r="L47" s="54"/>
      <c r="M47" s="54"/>
      <c r="N47" s="55"/>
      <c r="O47" s="56"/>
      <c r="P47" s="57"/>
      <c r="Q47" s="35"/>
      <c r="R47" s="36"/>
    </row>
    <row r="48" spans="2:18" ht="38.25" customHeight="1" x14ac:dyDescent="0.25">
      <c r="B48" s="10"/>
      <c r="C48" s="39"/>
      <c r="D48" s="39"/>
      <c r="E48" s="3"/>
      <c r="F48" s="3"/>
      <c r="G48" s="3"/>
      <c r="H48" s="3"/>
      <c r="I48" s="3"/>
      <c r="J48" s="9"/>
      <c r="K48" s="9"/>
      <c r="L48" s="9"/>
      <c r="M48" s="9"/>
      <c r="N48" s="9"/>
      <c r="O48" s="15"/>
      <c r="P48" s="15"/>
      <c r="Q48" s="5"/>
    </row>
    <row r="49" spans="2:17" s="26" customFormat="1" ht="40.5" customHeight="1" x14ac:dyDescent="0.3">
      <c r="B49" s="24"/>
      <c r="C49" s="5"/>
      <c r="D49" s="5"/>
      <c r="E49" s="25"/>
      <c r="F49" s="58" t="s">
        <v>36</v>
      </c>
      <c r="G49" s="59"/>
      <c r="H49" s="59"/>
      <c r="I49" s="59"/>
      <c r="J49" s="59"/>
      <c r="K49" s="59"/>
      <c r="L49" s="60"/>
      <c r="M49" s="61" t="s">
        <v>34</v>
      </c>
      <c r="N49" s="61"/>
      <c r="O49" s="61"/>
      <c r="P49" s="61" t="s">
        <v>35</v>
      </c>
      <c r="Q49" s="61"/>
    </row>
    <row r="50" spans="2:17" s="26" customFormat="1" ht="40.5" customHeight="1" x14ac:dyDescent="0.3">
      <c r="B50" s="24"/>
      <c r="C50" s="5"/>
      <c r="D50" s="5"/>
      <c r="E50" s="25"/>
      <c r="F50" s="48" t="s">
        <v>1</v>
      </c>
      <c r="G50" s="49"/>
      <c r="H50" s="49"/>
      <c r="I50" s="49"/>
      <c r="J50" s="49"/>
      <c r="K50" s="49"/>
      <c r="L50" s="50"/>
      <c r="M50" s="51" t="s">
        <v>29</v>
      </c>
      <c r="N50" s="51"/>
      <c r="O50" s="51"/>
      <c r="P50" s="52" t="s">
        <v>2</v>
      </c>
      <c r="Q50" s="52"/>
    </row>
    <row r="51" spans="2:17" s="26" customFormat="1" ht="40.5" customHeight="1" x14ac:dyDescent="0.3">
      <c r="B51" s="24"/>
      <c r="C51" s="5"/>
      <c r="D51" s="5"/>
      <c r="E51" s="25"/>
      <c r="F51" s="48" t="s">
        <v>3</v>
      </c>
      <c r="G51" s="49"/>
      <c r="H51" s="49"/>
      <c r="I51" s="49"/>
      <c r="J51" s="49"/>
      <c r="K51" s="49"/>
      <c r="L51" s="50"/>
      <c r="M51" s="51" t="s">
        <v>30</v>
      </c>
      <c r="N51" s="51"/>
      <c r="O51" s="51"/>
      <c r="P51" s="52" t="s">
        <v>4</v>
      </c>
      <c r="Q51" s="52"/>
    </row>
    <row r="52" spans="2:17" s="26" customFormat="1" ht="40.5" customHeight="1" x14ac:dyDescent="0.3">
      <c r="B52" s="24"/>
      <c r="C52" s="5"/>
      <c r="D52" s="5"/>
      <c r="E52" s="25"/>
      <c r="F52" s="48" t="s">
        <v>5</v>
      </c>
      <c r="G52" s="49"/>
      <c r="H52" s="49"/>
      <c r="I52" s="49"/>
      <c r="J52" s="49"/>
      <c r="K52" s="49"/>
      <c r="L52" s="50"/>
      <c r="M52" s="51" t="s">
        <v>31</v>
      </c>
      <c r="N52" s="51"/>
      <c r="O52" s="51"/>
      <c r="P52" s="52" t="s">
        <v>6</v>
      </c>
      <c r="Q52" s="52"/>
    </row>
    <row r="53" spans="2:17" s="26" customFormat="1" ht="40.5" customHeight="1" x14ac:dyDescent="0.3">
      <c r="B53" s="24"/>
      <c r="C53" s="5"/>
      <c r="D53" s="5"/>
      <c r="E53" s="25"/>
      <c r="F53" s="48" t="s">
        <v>7</v>
      </c>
      <c r="G53" s="49"/>
      <c r="H53" s="49"/>
      <c r="I53" s="49"/>
      <c r="J53" s="49"/>
      <c r="K53" s="49"/>
      <c r="L53" s="50"/>
      <c r="M53" s="51" t="s">
        <v>32</v>
      </c>
      <c r="N53" s="51"/>
      <c r="O53" s="51"/>
      <c r="P53" s="52" t="s">
        <v>8</v>
      </c>
      <c r="Q53" s="52"/>
    </row>
    <row r="54" spans="2:17" s="26" customFormat="1" ht="36.75" customHeight="1" x14ac:dyDescent="0.3">
      <c r="B54" s="34"/>
      <c r="C54" s="34"/>
      <c r="D54" s="34"/>
      <c r="E54" s="25"/>
      <c r="F54" s="48" t="s">
        <v>9</v>
      </c>
      <c r="G54" s="49"/>
      <c r="H54" s="49"/>
      <c r="I54" s="49"/>
      <c r="J54" s="49"/>
      <c r="K54" s="49"/>
      <c r="L54" s="50"/>
      <c r="M54" s="51" t="s">
        <v>33</v>
      </c>
      <c r="N54" s="51"/>
      <c r="O54" s="51"/>
      <c r="P54" s="52" t="s">
        <v>10</v>
      </c>
      <c r="Q54" s="52"/>
    </row>
    <row r="55" spans="2:17" x14ac:dyDescent="0.25">
      <c r="B55" s="34"/>
      <c r="C55" s="5"/>
      <c r="D55" s="5"/>
      <c r="E55" s="5"/>
      <c r="F55" s="5"/>
      <c r="G55" s="5"/>
      <c r="H55" s="44"/>
      <c r="I55" s="44"/>
      <c r="J55" s="44"/>
      <c r="K55" s="44"/>
      <c r="L55" s="44"/>
      <c r="M55" s="44"/>
      <c r="N55" s="44"/>
      <c r="O55" s="44"/>
      <c r="P55" s="44"/>
      <c r="Q55" s="5"/>
    </row>
    <row r="56" spans="2:17" ht="6.75" customHeight="1" x14ac:dyDescent="0.25">
      <c r="B56" s="34"/>
      <c r="C56" s="5"/>
      <c r="D56" s="5"/>
      <c r="E56" s="5"/>
      <c r="F56" s="5"/>
      <c r="G56" s="5"/>
      <c r="H56" s="34"/>
      <c r="I56" s="34"/>
      <c r="J56" s="34"/>
      <c r="K56" s="34"/>
      <c r="L56" s="34"/>
      <c r="M56" s="34"/>
      <c r="N56" s="34"/>
      <c r="O56" s="16"/>
      <c r="P56" s="16"/>
      <c r="Q56" s="5"/>
    </row>
    <row r="57" spans="2:17" ht="6.75" customHeight="1" x14ac:dyDescent="0.25">
      <c r="B57" s="34"/>
      <c r="C57" s="5"/>
      <c r="D57" s="5"/>
      <c r="E57" s="5"/>
      <c r="F57" s="5"/>
      <c r="G57" s="5"/>
      <c r="H57" s="34"/>
      <c r="I57" s="34"/>
      <c r="J57" s="34"/>
      <c r="K57" s="34"/>
      <c r="L57" s="34"/>
      <c r="M57" s="34"/>
      <c r="N57" s="34"/>
      <c r="O57" s="16"/>
      <c r="P57" s="16"/>
      <c r="Q57" s="5"/>
    </row>
    <row r="60" spans="2:17" ht="24" customHeight="1" x14ac:dyDescent="0.25">
      <c r="B60" s="45" t="s">
        <v>25</v>
      </c>
      <c r="C60" s="46"/>
      <c r="D60" s="6" t="s">
        <v>26</v>
      </c>
      <c r="E60" s="45" t="s">
        <v>27</v>
      </c>
      <c r="F60" s="47"/>
      <c r="G60" s="47"/>
      <c r="H60" s="47"/>
      <c r="I60" s="47"/>
      <c r="J60" s="47"/>
      <c r="K60" s="47"/>
      <c r="L60" s="47"/>
      <c r="M60" s="46"/>
      <c r="N60" s="45" t="s">
        <v>28</v>
      </c>
      <c r="O60" s="47"/>
      <c r="P60" s="47"/>
      <c r="Q60" s="46"/>
    </row>
    <row r="61" spans="2:17" ht="62.25" customHeight="1" x14ac:dyDescent="0.25">
      <c r="B61" s="40"/>
      <c r="C61" s="40"/>
      <c r="D61" s="11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2:17" ht="19.5" customHeight="1" x14ac:dyDescent="0.25">
      <c r="B62" s="40"/>
      <c r="C62" s="40"/>
      <c r="D62" s="12"/>
      <c r="E62" s="41"/>
      <c r="F62" s="42"/>
      <c r="G62" s="42"/>
      <c r="H62" s="42"/>
      <c r="I62" s="42"/>
      <c r="J62" s="42"/>
      <c r="K62" s="42"/>
      <c r="L62" s="42"/>
      <c r="M62" s="43"/>
      <c r="N62" s="41"/>
      <c r="O62" s="42"/>
      <c r="P62" s="42"/>
      <c r="Q62" s="43"/>
    </row>
  </sheetData>
  <mergeCells count="91">
    <mergeCell ref="Q19:R19"/>
    <mergeCell ref="C8:P8"/>
    <mergeCell ref="C15:P15"/>
    <mergeCell ref="E18:G18"/>
    <mergeCell ref="J19:N19"/>
    <mergeCell ref="O19:P19"/>
    <mergeCell ref="J20:N20"/>
    <mergeCell ref="O20:P20"/>
    <mergeCell ref="J21:N21"/>
    <mergeCell ref="O21:P21"/>
    <mergeCell ref="J22:N22"/>
    <mergeCell ref="O22:P22"/>
    <mergeCell ref="J23:N23"/>
    <mergeCell ref="O23:P23"/>
    <mergeCell ref="J24:N24"/>
    <mergeCell ref="O24:P24"/>
    <mergeCell ref="J25:N25"/>
    <mergeCell ref="O25:P25"/>
    <mergeCell ref="J26:N26"/>
    <mergeCell ref="O26:P26"/>
    <mergeCell ref="J27:N27"/>
    <mergeCell ref="O27:P27"/>
    <mergeCell ref="J28:N28"/>
    <mergeCell ref="O28:P28"/>
    <mergeCell ref="J29:N29"/>
    <mergeCell ref="O29:P29"/>
    <mergeCell ref="J30:N30"/>
    <mergeCell ref="O30:P30"/>
    <mergeCell ref="J31:N31"/>
    <mergeCell ref="O31:P31"/>
    <mergeCell ref="J32:N32"/>
    <mergeCell ref="O32:P32"/>
    <mergeCell ref="J33:N33"/>
    <mergeCell ref="O33:P33"/>
    <mergeCell ref="J34:N34"/>
    <mergeCell ref="O34:P34"/>
    <mergeCell ref="J35:N35"/>
    <mergeCell ref="O35:P35"/>
    <mergeCell ref="J36:N36"/>
    <mergeCell ref="O36:P36"/>
    <mergeCell ref="J37:N37"/>
    <mergeCell ref="O37:P37"/>
    <mergeCell ref="J38:N38"/>
    <mergeCell ref="O38:P38"/>
    <mergeCell ref="J39:N39"/>
    <mergeCell ref="O39:P39"/>
    <mergeCell ref="J40:N40"/>
    <mergeCell ref="O40:P40"/>
    <mergeCell ref="J41:N41"/>
    <mergeCell ref="O41:P41"/>
    <mergeCell ref="J42:N42"/>
    <mergeCell ref="O42:P42"/>
    <mergeCell ref="J43:N43"/>
    <mergeCell ref="O43:P43"/>
    <mergeCell ref="F50:L50"/>
    <mergeCell ref="M50:O50"/>
    <mergeCell ref="P50:Q50"/>
    <mergeCell ref="J44:N44"/>
    <mergeCell ref="O44:P44"/>
    <mergeCell ref="J45:N45"/>
    <mergeCell ref="O45:P45"/>
    <mergeCell ref="J46:N46"/>
    <mergeCell ref="O46:P46"/>
    <mergeCell ref="J47:N47"/>
    <mergeCell ref="O47:P47"/>
    <mergeCell ref="F49:L49"/>
    <mergeCell ref="M49:O49"/>
    <mergeCell ref="P49:Q49"/>
    <mergeCell ref="F51:L51"/>
    <mergeCell ref="M51:O51"/>
    <mergeCell ref="P51:Q51"/>
    <mergeCell ref="F52:L52"/>
    <mergeCell ref="M52:O52"/>
    <mergeCell ref="P52:Q52"/>
    <mergeCell ref="F53:L53"/>
    <mergeCell ref="M53:O53"/>
    <mergeCell ref="P53:Q53"/>
    <mergeCell ref="F54:L54"/>
    <mergeCell ref="M54:O54"/>
    <mergeCell ref="P54:Q54"/>
    <mergeCell ref="B62:C62"/>
    <mergeCell ref="E62:M62"/>
    <mergeCell ref="N62:Q62"/>
    <mergeCell ref="H55:M55"/>
    <mergeCell ref="N55:P55"/>
    <mergeCell ref="B60:C60"/>
    <mergeCell ref="E60:M60"/>
    <mergeCell ref="N60:Q60"/>
    <mergeCell ref="B61:C61"/>
    <mergeCell ref="E61:M61"/>
    <mergeCell ref="N61:Q61"/>
  </mergeCells>
  <conditionalFormatting sqref="E20:G47">
    <cfRule type="cellIs" dxfId="4" priority="5" operator="between">
      <formula>0</formula>
      <formula>6</formula>
    </cfRule>
  </conditionalFormatting>
  <conditionalFormatting sqref="I20:I47 O20:O47">
    <cfRule type="cellIs" dxfId="3" priority="4" operator="between">
      <formula>0</formula>
      <formula>6</formula>
    </cfRule>
  </conditionalFormatting>
  <conditionalFormatting sqref="O20:O47">
    <cfRule type="cellIs" dxfId="2" priority="3" operator="between">
      <formula>0</formula>
      <formula>79</formula>
    </cfRule>
  </conditionalFormatting>
  <conditionalFormatting sqref="J20:J47">
    <cfRule type="cellIs" dxfId="1" priority="2" operator="between">
      <formula>0</formula>
      <formula>6</formula>
    </cfRule>
  </conditionalFormatting>
  <conditionalFormatting sqref="E20:G45">
    <cfRule type="cellIs" dxfId="0" priority="1" operator="between">
      <formula>0</formula>
      <formula>6</formula>
    </cfRule>
  </conditionalFormatting>
  <dataValidations count="1">
    <dataValidation type="list" allowBlank="1" showInputMessage="1" showErrorMessage="1" sqref="O20:O47" xr:uid="{C671F5F6-352F-47CB-825D-605E5055C6C9}">
      <formula1>$U$10:$U$20</formula1>
    </dataValidation>
  </dataValidations>
  <pageMargins left="0.25" right="0.25" top="0.75" bottom="0.75" header="0.3" footer="0.3"/>
  <pageSetup paperSize="9" scale="36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INGLÉS III</vt:lpstr>
      <vt:lpstr>COGNITIVAS Y CREATIVIDAD</vt:lpstr>
      <vt:lpstr>CÁLCULO DIFERENCIAL</vt:lpstr>
      <vt:lpstr>PROBABILIDAD Y ESTADISTICA</vt:lpstr>
      <vt:lpstr>ELECTRÓNICA</vt:lpstr>
      <vt:lpstr>RECURSOS HOSPITALARIOS</vt:lpstr>
      <vt:lpstr>FISIOLOGÍA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2019-10-01T15:27:48Z</cp:lastPrinted>
  <dcterms:created xsi:type="dcterms:W3CDTF">2016-03-30T00:03:31Z</dcterms:created>
  <dcterms:modified xsi:type="dcterms:W3CDTF">2019-10-02T14:52:45Z</dcterms:modified>
</cp:coreProperties>
</file>